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4"/>
  </bookViews>
  <sheets>
    <sheet name="Tekjur" sheetId="1" r:id="rId1"/>
    <sheet name="Gjöld" sheetId="2" r:id="rId2"/>
    <sheet name="Eignir" sheetId="3" r:id="rId3"/>
    <sheet name="Skuldir" sheetId="4" r:id="rId4"/>
    <sheet name="Sundurliðun" sheetId="5" r:id="rId5"/>
  </sheets>
  <definedNames/>
  <calcPr fullCalcOnLoad="1"/>
</workbook>
</file>

<file path=xl/sharedStrings.xml><?xml version="1.0" encoding="utf-8"?>
<sst xmlns="http://schemas.openxmlformats.org/spreadsheetml/2006/main" count="181" uniqueCount="155">
  <si>
    <t>Tekjur:</t>
  </si>
  <si>
    <t>Rekstrarstyrkur af fjárlögum</t>
  </si>
  <si>
    <t>Frá Reykjavíkurborg</t>
  </si>
  <si>
    <t>Styrkir v. NM einstaklinga</t>
  </si>
  <si>
    <t>Frá Icelandair</t>
  </si>
  <si>
    <t>Frá Glitni</t>
  </si>
  <si>
    <t>Frá Kaupþingi</t>
  </si>
  <si>
    <t>Menntamálaráðun.v. skák í skóla</t>
  </si>
  <si>
    <t>Þátttökugjöld í mótum</t>
  </si>
  <si>
    <t>Fjársöfnun v. Reykjavíkurmóts</t>
  </si>
  <si>
    <t>Fjársöfnun v. Landsliðsflokks</t>
  </si>
  <si>
    <t>Aðrar tekjur:</t>
  </si>
  <si>
    <t>Húsaleigutekjur</t>
  </si>
  <si>
    <t>Aðrar tekjur</t>
  </si>
  <si>
    <t>Tekjur samtals</t>
  </si>
  <si>
    <t>Gjöld:</t>
  </si>
  <si>
    <t>Skrifstofukostnaður:</t>
  </si>
  <si>
    <t>Laun og launat.gjöld</t>
  </si>
  <si>
    <t>Sími, póstkostnaður</t>
  </si>
  <si>
    <t>Pappír, prentun, ritföng</t>
  </si>
  <si>
    <t>Viðh.skrifstofutækja</t>
  </si>
  <si>
    <t>Þjónustugj.</t>
  </si>
  <si>
    <t>Húsnæðiskostnaður:</t>
  </si>
  <si>
    <t>Hússjóður</t>
  </si>
  <si>
    <t>Ræsting</t>
  </si>
  <si>
    <t>Rafmagn</t>
  </si>
  <si>
    <t>Viðhald</t>
  </si>
  <si>
    <t>Fasteigna-brunab.gj.</t>
  </si>
  <si>
    <t>Tryggingar ofl</t>
  </si>
  <si>
    <t>Annar rekstrarkostnaður:</t>
  </si>
  <si>
    <t>Aðalfundur og ársskýrsla</t>
  </si>
  <si>
    <t>Veitingar</t>
  </si>
  <si>
    <t>Áskrift+auglýsingar</t>
  </si>
  <si>
    <t>Gjafir</t>
  </si>
  <si>
    <t>Akstur</t>
  </si>
  <si>
    <t>Erlent skáksamstarf</t>
  </si>
  <si>
    <t>Styrkir*</t>
  </si>
  <si>
    <t>Skak.is+heimasíða</t>
  </si>
  <si>
    <t>Myndvinnsla+efnisöflun</t>
  </si>
  <si>
    <t>Skákstigareikningur</t>
  </si>
  <si>
    <t>Vaxta-og lántökukostnaður</t>
  </si>
  <si>
    <t>Samningur v. farseðla</t>
  </si>
  <si>
    <t>Áhöld</t>
  </si>
  <si>
    <t>Alþjóðlegir áfangar*</t>
  </si>
  <si>
    <t>Þjálfaranámskeið</t>
  </si>
  <si>
    <t>Afskriftir</t>
  </si>
  <si>
    <t xml:space="preserve">Afskrifaðir styrkir </t>
  </si>
  <si>
    <t>Ýmis kostnaður</t>
  </si>
  <si>
    <t>Ýmis unglingamót innanlands</t>
  </si>
  <si>
    <t>Landsmót í skólaskák*</t>
  </si>
  <si>
    <t>Áskorendaflokkur*</t>
  </si>
  <si>
    <t>Friðriksmót</t>
  </si>
  <si>
    <t>NM skólaskák*</t>
  </si>
  <si>
    <t>Íslandsmót í Atskák*</t>
  </si>
  <si>
    <t>Íslandsmót skákfélaga*</t>
  </si>
  <si>
    <t>Landsbyggðarsjóður</t>
  </si>
  <si>
    <t>Reykjavíkurskákmót</t>
  </si>
  <si>
    <t>Skák í skóla</t>
  </si>
  <si>
    <t>Skákbúðir</t>
  </si>
  <si>
    <t>Landsliðsflokkur*</t>
  </si>
  <si>
    <t>Hraðskákmót Íslands</t>
  </si>
  <si>
    <t>Íslandsmót kvenna*</t>
  </si>
  <si>
    <t>HM barna og unglinga*</t>
  </si>
  <si>
    <t>HM u 20 ára</t>
  </si>
  <si>
    <t>Ólympíuskákmót</t>
  </si>
  <si>
    <t>Stúlknamót í Noregi+Ladies Open</t>
  </si>
  <si>
    <t>EM landsliða</t>
  </si>
  <si>
    <t>EM unglinga*</t>
  </si>
  <si>
    <t>EM einstakl.</t>
  </si>
  <si>
    <t>Mót í Kína</t>
  </si>
  <si>
    <t>Gjöld samtals</t>
  </si>
  <si>
    <t>Tap</t>
  </si>
  <si>
    <t>Eignir:</t>
  </si>
  <si>
    <t>Veltufjármunir:</t>
  </si>
  <si>
    <t>Bankainnistæður</t>
  </si>
  <si>
    <t>Skuldunautar</t>
  </si>
  <si>
    <t>Skákskóli Íslands</t>
  </si>
  <si>
    <t>Birgðir söluvarnings</t>
  </si>
  <si>
    <t>Birgðir sögu S.Í.</t>
  </si>
  <si>
    <t>Fastafjármunir:</t>
  </si>
  <si>
    <t>Faxafeni 12</t>
  </si>
  <si>
    <t>Aðrir rekstrarfjármunir</t>
  </si>
  <si>
    <t>Eignir samtals</t>
  </si>
  <si>
    <t>Skuldir:</t>
  </si>
  <si>
    <t>Skammtímaskuldir:</t>
  </si>
  <si>
    <t>Ógr. Kostnaður</t>
  </si>
  <si>
    <t>Skuldabréfalán</t>
  </si>
  <si>
    <t>Eigið fé 31.12.2007</t>
  </si>
  <si>
    <t>Hagnaður/tap</t>
  </si>
  <si>
    <t>Endurmat</t>
  </si>
  <si>
    <t>Eigið fé 31.12.2008</t>
  </si>
  <si>
    <t>Skuldir og eigið fé</t>
  </si>
  <si>
    <t>Íslandsmót skákfélaga</t>
  </si>
  <si>
    <t>Skákstjórn+tæknivinna</t>
  </si>
  <si>
    <t>Ferðakostnaður</t>
  </si>
  <si>
    <t>Akstur+leiga á húsgögnum</t>
  </si>
  <si>
    <t>Verðlaunagripir</t>
  </si>
  <si>
    <t>Húsaleiga+aðstoð</t>
  </si>
  <si>
    <t>Lokahóf</t>
  </si>
  <si>
    <t>Dúkar</t>
  </si>
  <si>
    <t>Gjöld umfram tekjur</t>
  </si>
  <si>
    <t>Landsliðsflokkur</t>
  </si>
  <si>
    <t>Verðlaun</t>
  </si>
  <si>
    <t>Skákstjórn</t>
  </si>
  <si>
    <t>Augl.söfnun</t>
  </si>
  <si>
    <t>Áskorendaflokkur</t>
  </si>
  <si>
    <t>Húsnæðiskostnaður</t>
  </si>
  <si>
    <t>Íslandsmót kvenna</t>
  </si>
  <si>
    <t>Íslandsmót í atskák</t>
  </si>
  <si>
    <t>Húsaleiga</t>
  </si>
  <si>
    <t>Annað</t>
  </si>
  <si>
    <t>Landsmót í skólaskák</t>
  </si>
  <si>
    <t>Norðurlandamót í skólaskák</t>
  </si>
  <si>
    <t>NM einstaklingskeppni:</t>
  </si>
  <si>
    <t>NM barnaskólasveita</t>
  </si>
  <si>
    <t>Gisting+fæði</t>
  </si>
  <si>
    <t>Ferðakostnaður innanl.</t>
  </si>
  <si>
    <t>Verðlaun+minjagripir</t>
  </si>
  <si>
    <t>Húsnæðískostnaður</t>
  </si>
  <si>
    <t>Farseðlar NM stúlkur</t>
  </si>
  <si>
    <t>Farseðlar NM framhaldsskólasveita</t>
  </si>
  <si>
    <t>Farseðlar NM grunnskólasveita</t>
  </si>
  <si>
    <t>Samtals NM skólaskák</t>
  </si>
  <si>
    <t>Farseðlar</t>
  </si>
  <si>
    <t>Gisting</t>
  </si>
  <si>
    <t>Evrópumót unglinga</t>
  </si>
  <si>
    <t>Skráningargjald</t>
  </si>
  <si>
    <t>Framlag keppenda</t>
  </si>
  <si>
    <t>HM unglinga</t>
  </si>
  <si>
    <t>Styrkir</t>
  </si>
  <si>
    <t>Bjarni Jens Kristinsson</t>
  </si>
  <si>
    <t>Björn Þorfinnsson</t>
  </si>
  <si>
    <t>Bragi Þorfinnsson</t>
  </si>
  <si>
    <t>Dagur Arngrímsson</t>
  </si>
  <si>
    <t>Guðmundur Kjartansson</t>
  </si>
  <si>
    <t>Jón Viktor Gunnarsson</t>
  </si>
  <si>
    <t>Róbert Lagerman</t>
  </si>
  <si>
    <t>SA v. Landskeppni við Færeyinga</t>
  </si>
  <si>
    <t>Alþjóðlegir áfangar</t>
  </si>
  <si>
    <t>Útistandandi:</t>
  </si>
  <si>
    <t>Taflfélög:</t>
  </si>
  <si>
    <t>Sd. Bolungarvíkur</t>
  </si>
  <si>
    <t>Tf. Akraness</t>
  </si>
  <si>
    <t>Sf. Selfoss og nágrennis</t>
  </si>
  <si>
    <t>Sd. Fjölnis</t>
  </si>
  <si>
    <t>Tf. Garðabæjar</t>
  </si>
  <si>
    <t>Tf. Vestmannaeyja</t>
  </si>
  <si>
    <t>UMSB</t>
  </si>
  <si>
    <t>Sd. Hauka</t>
  </si>
  <si>
    <t>Sf. Siglufjarðar</t>
  </si>
  <si>
    <t>Víkingasveitin</t>
  </si>
  <si>
    <t>TR (inneign)</t>
  </si>
  <si>
    <t>Útistandandi auglýsingar</t>
  </si>
  <si>
    <t>Útistandandi v. farseðlakaupa</t>
  </si>
  <si>
    <t>Útistandandi framl. Keppenda á HM og EM unglinga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</si>
</sst>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18" fillId="0" borderId="10" xfId="44" applyFont="1" applyBorder="1" applyAlignment="1">
      <alignment/>
    </xf>
    <xf numFmtId="43" fontId="18" fillId="0" borderId="11" xfId="44" applyFont="1" applyBorder="1" applyAlignment="1">
      <alignment/>
    </xf>
    <xf numFmtId="43" fontId="18" fillId="0" borderId="12" xfId="44" applyFont="1" applyBorder="1" applyAlignment="1">
      <alignment/>
    </xf>
    <xf numFmtId="43" fontId="18" fillId="0" borderId="13" xfId="44" applyFont="1" applyBorder="1" applyAlignment="1">
      <alignment/>
    </xf>
    <xf numFmtId="43" fontId="18" fillId="0" borderId="14" xfId="44" applyFont="1" applyBorder="1" applyAlignment="1">
      <alignment/>
    </xf>
    <xf numFmtId="43" fontId="18" fillId="0" borderId="15" xfId="44" applyFont="1" applyBorder="1" applyAlignment="1">
      <alignment/>
    </xf>
    <xf numFmtId="43" fontId="18" fillId="0" borderId="16" xfId="44" applyFont="1" applyBorder="1" applyAlignment="1">
      <alignment/>
    </xf>
    <xf numFmtId="43" fontId="18" fillId="0" borderId="17" xfId="44" applyFont="1" applyBorder="1" applyAlignment="1">
      <alignment/>
    </xf>
    <xf numFmtId="43" fontId="18" fillId="0" borderId="18" xfId="44" applyFont="1" applyBorder="1" applyAlignment="1">
      <alignment/>
    </xf>
    <xf numFmtId="43" fontId="18" fillId="0" borderId="19" xfId="44" applyFont="1" applyBorder="1" applyAlignment="1">
      <alignment/>
    </xf>
    <xf numFmtId="43" fontId="18" fillId="0" borderId="20" xfId="44" applyFont="1" applyBorder="1" applyAlignment="1">
      <alignment/>
    </xf>
    <xf numFmtId="43" fontId="18" fillId="0" borderId="21" xfId="44" applyFont="1" applyBorder="1" applyAlignment="1">
      <alignment/>
    </xf>
    <xf numFmtId="0" fontId="19" fillId="0" borderId="0" xfId="58" applyFont="1">
      <alignment/>
      <protection/>
    </xf>
    <xf numFmtId="0" fontId="18" fillId="0" borderId="0" xfId="58" applyFont="1">
      <alignment/>
      <protection/>
    </xf>
    <xf numFmtId="14" fontId="18" fillId="0" borderId="0" xfId="58" applyNumberFormat="1" applyFont="1" applyAlignment="1">
      <alignment horizontal="center"/>
      <protection/>
    </xf>
    <xf numFmtId="0" fontId="18" fillId="0" borderId="10" xfId="58" applyFont="1" applyBorder="1">
      <alignment/>
      <protection/>
    </xf>
    <xf numFmtId="43" fontId="18" fillId="0" borderId="10" xfId="45" applyFont="1" applyBorder="1" applyAlignment="1">
      <alignment/>
    </xf>
    <xf numFmtId="43" fontId="18" fillId="0" borderId="11" xfId="45" applyFont="1" applyBorder="1" applyAlignment="1">
      <alignment/>
    </xf>
    <xf numFmtId="43" fontId="18" fillId="0" borderId="12" xfId="45" applyFont="1" applyBorder="1" applyAlignment="1">
      <alignment/>
    </xf>
    <xf numFmtId="0" fontId="18" fillId="0" borderId="22" xfId="58" applyFont="1" applyBorder="1">
      <alignment/>
      <protection/>
    </xf>
    <xf numFmtId="0" fontId="18" fillId="0" borderId="0" xfId="58" applyFont="1" applyAlignment="1">
      <alignment horizontal="center"/>
      <protection/>
    </xf>
    <xf numFmtId="43" fontId="18" fillId="0" borderId="13" xfId="45" applyFont="1" applyBorder="1" applyAlignment="1">
      <alignment/>
    </xf>
    <xf numFmtId="43" fontId="18" fillId="0" borderId="14" xfId="45" applyFont="1" applyBorder="1" applyAlignment="1">
      <alignment/>
    </xf>
    <xf numFmtId="43" fontId="18" fillId="0" borderId="15" xfId="45" applyFont="1" applyBorder="1" applyAlignment="1">
      <alignment/>
    </xf>
    <xf numFmtId="43" fontId="18" fillId="0" borderId="16" xfId="45" applyFont="1" applyBorder="1" applyAlignment="1">
      <alignment/>
    </xf>
    <xf numFmtId="43" fontId="18" fillId="0" borderId="17" xfId="45" applyFont="1" applyBorder="1" applyAlignment="1">
      <alignment/>
    </xf>
    <xf numFmtId="43" fontId="18" fillId="0" borderId="18" xfId="45" applyFont="1" applyBorder="1" applyAlignment="1">
      <alignment/>
    </xf>
    <xf numFmtId="43" fontId="18" fillId="0" borderId="19" xfId="45" applyFont="1" applyBorder="1" applyAlignment="1">
      <alignment/>
    </xf>
    <xf numFmtId="43" fontId="18" fillId="0" borderId="23" xfId="45" applyFont="1" applyBorder="1" applyAlignment="1">
      <alignment/>
    </xf>
    <xf numFmtId="43" fontId="18" fillId="0" borderId="20" xfId="45" applyFont="1" applyBorder="1" applyAlignment="1">
      <alignment/>
    </xf>
    <xf numFmtId="43" fontId="18" fillId="0" borderId="21" xfId="45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43" fontId="18" fillId="0" borderId="24" xfId="44" applyFont="1" applyBorder="1" applyAlignment="1">
      <alignment/>
    </xf>
    <xf numFmtId="43" fontId="18" fillId="0" borderId="25" xfId="44" applyFont="1" applyBorder="1" applyAlignment="1">
      <alignment/>
    </xf>
    <xf numFmtId="0" fontId="20" fillId="0" borderId="0" xfId="0" applyFont="1" applyAlignment="1">
      <alignment/>
    </xf>
    <xf numFmtId="43" fontId="0" fillId="0" borderId="0" xfId="44" applyFont="1" applyAlignment="1">
      <alignment/>
    </xf>
    <xf numFmtId="43" fontId="0" fillId="0" borderId="0" xfId="44" applyFont="1" applyBorder="1" applyAlignment="1">
      <alignment/>
    </xf>
    <xf numFmtId="43" fontId="0" fillId="0" borderId="26" xfId="44" applyFont="1" applyBorder="1" applyAlignment="1">
      <alignment/>
    </xf>
    <xf numFmtId="43" fontId="0" fillId="0" borderId="27" xfId="44" applyFont="1" applyBorder="1" applyAlignment="1">
      <alignment/>
    </xf>
    <xf numFmtId="43" fontId="0" fillId="0" borderId="28" xfId="44" applyFont="1" applyBorder="1" applyAlignment="1">
      <alignment/>
    </xf>
    <xf numFmtId="43" fontId="20" fillId="0" borderId="0" xfId="44" applyFont="1" applyAlignment="1">
      <alignment/>
    </xf>
    <xf numFmtId="43" fontId="0" fillId="0" borderId="0" xfId="44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8.7109375" style="0" bestFit="1" customWidth="1"/>
    <col min="2" max="3" width="16.7109375" style="0" bestFit="1" customWidth="1"/>
  </cols>
  <sheetData>
    <row r="1" spans="1:3" ht="15">
      <c r="A1" s="13" t="s">
        <v>0</v>
      </c>
      <c r="B1" s="15"/>
      <c r="C1" s="15"/>
    </row>
    <row r="2" spans="1:3" ht="15">
      <c r="A2" s="14"/>
      <c r="B2" s="21">
        <v>2009</v>
      </c>
      <c r="C2" s="21">
        <v>2008</v>
      </c>
    </row>
    <row r="3" spans="1:3" ht="15">
      <c r="A3" s="16"/>
      <c r="B3" s="20"/>
      <c r="C3" s="20"/>
    </row>
    <row r="4" spans="1:3" ht="15">
      <c r="A4" s="16" t="s">
        <v>1</v>
      </c>
      <c r="B4" s="17">
        <v>16800000</v>
      </c>
      <c r="C4" s="26">
        <v>18700000</v>
      </c>
    </row>
    <row r="5" spans="1:3" ht="15">
      <c r="A5" s="16" t="s">
        <v>2</v>
      </c>
      <c r="B5" s="23">
        <v>499574</v>
      </c>
      <c r="C5" s="27">
        <v>5000000</v>
      </c>
    </row>
    <row r="6" spans="1:3" ht="15">
      <c r="A6" s="16"/>
      <c r="B6" s="23"/>
      <c r="C6" s="27"/>
    </row>
    <row r="7" spans="1:3" ht="15">
      <c r="A7" s="16" t="s">
        <v>3</v>
      </c>
      <c r="B7" s="23">
        <v>505000</v>
      </c>
      <c r="C7" s="27"/>
    </row>
    <row r="8" spans="1:3" ht="15">
      <c r="A8" s="16" t="s">
        <v>4</v>
      </c>
      <c r="B8" s="23"/>
      <c r="C8" s="27">
        <v>168218</v>
      </c>
    </row>
    <row r="9" spans="1:3" ht="15">
      <c r="A9" s="16" t="s">
        <v>5</v>
      </c>
      <c r="B9" s="23"/>
      <c r="C9" s="27">
        <v>5000000</v>
      </c>
    </row>
    <row r="10" spans="1:3" ht="15">
      <c r="A10" s="16" t="s">
        <v>6</v>
      </c>
      <c r="B10" s="23"/>
      <c r="C10" s="27">
        <v>550000</v>
      </c>
    </row>
    <row r="11" spans="1:3" ht="15">
      <c r="A11" s="16" t="s">
        <v>7</v>
      </c>
      <c r="B11" s="23"/>
      <c r="C11" s="27">
        <v>1500000</v>
      </c>
    </row>
    <row r="12" spans="1:3" ht="15">
      <c r="A12" s="16" t="s">
        <v>8</v>
      </c>
      <c r="B12" s="23">
        <v>1159000</v>
      </c>
      <c r="C12" s="27">
        <v>1111000</v>
      </c>
    </row>
    <row r="13" spans="1:3" ht="15">
      <c r="A13" s="16" t="s">
        <v>9</v>
      </c>
      <c r="B13" s="23"/>
      <c r="C13" s="27">
        <v>2174299</v>
      </c>
    </row>
    <row r="14" spans="1:3" ht="15.75" thickBot="1">
      <c r="A14" s="16" t="s">
        <v>10</v>
      </c>
      <c r="B14" s="18">
        <v>275000</v>
      </c>
      <c r="C14" s="28">
        <v>315500</v>
      </c>
    </row>
    <row r="15" spans="1:3" ht="15.75" thickBot="1">
      <c r="A15" s="16"/>
      <c r="B15" s="22"/>
      <c r="C15" s="29"/>
    </row>
    <row r="16" spans="1:3" ht="15">
      <c r="A16" s="16"/>
      <c r="B16" s="19">
        <v>19238574</v>
      </c>
      <c r="C16" s="30">
        <v>34519017</v>
      </c>
    </row>
    <row r="17" spans="1:3" ht="15">
      <c r="A17" s="16" t="s">
        <v>11</v>
      </c>
      <c r="B17" s="17"/>
      <c r="C17" s="26"/>
    </row>
    <row r="18" spans="1:3" ht="15">
      <c r="A18" s="16" t="s">
        <v>12</v>
      </c>
      <c r="B18" s="17">
        <v>900000</v>
      </c>
      <c r="C18" s="26">
        <v>900000</v>
      </c>
    </row>
    <row r="19" spans="1:3" ht="15.75" thickBot="1">
      <c r="A19" s="16" t="s">
        <v>13</v>
      </c>
      <c r="B19" s="18">
        <v>72974.77</v>
      </c>
      <c r="C19" s="28">
        <v>260495.09</v>
      </c>
    </row>
    <row r="20" spans="1:3" ht="15.75" thickBot="1">
      <c r="A20" s="16"/>
      <c r="B20" s="24"/>
      <c r="C20" s="31"/>
    </row>
    <row r="21" spans="1:3" ht="15.75" thickBot="1">
      <c r="A21" s="16" t="s">
        <v>14</v>
      </c>
      <c r="B21" s="25">
        <v>20211548.77</v>
      </c>
      <c r="C21" s="25">
        <v>35679512.09</v>
      </c>
    </row>
    <row r="22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C1" sqref="C1:C65536"/>
    </sheetView>
  </sheetViews>
  <sheetFormatPr defaultColWidth="9.140625" defaultRowHeight="15"/>
  <cols>
    <col min="1" max="1" width="29.421875" style="0" bestFit="1" customWidth="1"/>
    <col min="2" max="3" width="16.7109375" style="0" bestFit="1" customWidth="1"/>
  </cols>
  <sheetData>
    <row r="1" spans="1:3" ht="15">
      <c r="A1" s="32" t="s">
        <v>15</v>
      </c>
      <c r="B1" s="34"/>
      <c r="C1" s="34"/>
    </row>
    <row r="2" spans="1:3" ht="15">
      <c r="A2" s="33"/>
      <c r="B2" s="35">
        <v>2009</v>
      </c>
      <c r="C2" s="35">
        <v>2008</v>
      </c>
    </row>
    <row r="3" spans="1:3" ht="15">
      <c r="A3" s="36"/>
      <c r="B3" s="37"/>
      <c r="C3" s="37"/>
    </row>
    <row r="4" spans="1:3" ht="15">
      <c r="A4" s="36" t="s">
        <v>16</v>
      </c>
      <c r="B4" s="1"/>
      <c r="C4" s="1"/>
    </row>
    <row r="5" spans="1:3" ht="15">
      <c r="A5" s="36" t="s">
        <v>17</v>
      </c>
      <c r="B5" s="5">
        <v>2639218</v>
      </c>
      <c r="C5" s="5">
        <v>3052553</v>
      </c>
    </row>
    <row r="6" spans="1:3" ht="15">
      <c r="A6" s="36" t="s">
        <v>18</v>
      </c>
      <c r="B6" s="5">
        <v>302281</v>
      </c>
      <c r="C6" s="5">
        <v>160080</v>
      </c>
    </row>
    <row r="7" spans="1:3" ht="15">
      <c r="A7" s="36" t="s">
        <v>19</v>
      </c>
      <c r="B7" s="5">
        <v>210392</v>
      </c>
      <c r="C7" s="5">
        <v>134310</v>
      </c>
    </row>
    <row r="8" spans="1:3" ht="15">
      <c r="A8" s="36" t="s">
        <v>20</v>
      </c>
      <c r="B8" s="5">
        <v>180119</v>
      </c>
      <c r="C8" s="5">
        <v>59086</v>
      </c>
    </row>
    <row r="9" spans="1:3" ht="15.75" thickBot="1">
      <c r="A9" s="36" t="s">
        <v>21</v>
      </c>
      <c r="B9" s="2">
        <v>4728</v>
      </c>
      <c r="C9" s="2">
        <v>8057</v>
      </c>
    </row>
    <row r="10" spans="1:3" ht="15.75" thickBot="1">
      <c r="A10" s="36"/>
      <c r="B10" s="4"/>
      <c r="C10" s="4"/>
    </row>
    <row r="11" spans="1:3" ht="15">
      <c r="A11" s="36"/>
      <c r="B11" s="3">
        <f>SUM(B5:B10)</f>
        <v>3336738</v>
      </c>
      <c r="C11" s="3">
        <f>SUM(C5:C10)</f>
        <v>3414086</v>
      </c>
    </row>
    <row r="12" spans="1:3" ht="15">
      <c r="A12" s="36"/>
      <c r="B12" s="1"/>
      <c r="C12" s="1"/>
    </row>
    <row r="13" spans="1:3" ht="15">
      <c r="A13" s="36" t="s">
        <v>22</v>
      </c>
      <c r="B13" s="1"/>
      <c r="C13" s="1"/>
    </row>
    <row r="14" spans="1:3" ht="15">
      <c r="A14" s="36" t="s">
        <v>23</v>
      </c>
      <c r="B14" s="3">
        <v>179604</v>
      </c>
      <c r="C14" s="3">
        <v>281702</v>
      </c>
    </row>
    <row r="15" spans="1:3" ht="15">
      <c r="A15" s="36" t="s">
        <v>24</v>
      </c>
      <c r="B15" s="3">
        <v>425794</v>
      </c>
      <c r="C15" s="3">
        <v>429013</v>
      </c>
    </row>
    <row r="16" spans="1:3" ht="15">
      <c r="A16" s="36" t="s">
        <v>25</v>
      </c>
      <c r="B16" s="3">
        <v>78123</v>
      </c>
      <c r="C16" s="3">
        <v>79115</v>
      </c>
    </row>
    <row r="17" spans="1:3" ht="15">
      <c r="A17" s="36" t="s">
        <v>26</v>
      </c>
      <c r="B17" s="3"/>
      <c r="C17" s="3">
        <v>19483</v>
      </c>
    </row>
    <row r="18" spans="1:3" ht="15">
      <c r="A18" s="36" t="s">
        <v>27</v>
      </c>
      <c r="B18" s="3"/>
      <c r="C18" s="3">
        <v>581892</v>
      </c>
    </row>
    <row r="19" spans="1:3" ht="15.75" thickBot="1">
      <c r="A19" s="36" t="s">
        <v>28</v>
      </c>
      <c r="B19" s="2">
        <v>97126</v>
      </c>
      <c r="C19" s="2">
        <v>76942</v>
      </c>
    </row>
    <row r="20" spans="1:3" ht="15">
      <c r="A20" s="36"/>
      <c r="B20" s="3">
        <f>SUM(B14:B19)</f>
        <v>780647</v>
      </c>
      <c r="C20" s="3">
        <f>SUM(C14:C19)</f>
        <v>1468147</v>
      </c>
    </row>
    <row r="21" spans="1:3" ht="15">
      <c r="A21" s="36"/>
      <c r="B21" s="1"/>
      <c r="C21" s="1"/>
    </row>
    <row r="22" spans="1:3" ht="15">
      <c r="A22" s="36" t="s">
        <v>29</v>
      </c>
      <c r="B22" s="5"/>
      <c r="C22" s="5"/>
    </row>
    <row r="23" spans="1:3" ht="15">
      <c r="A23" s="36" t="s">
        <v>30</v>
      </c>
      <c r="B23" s="5">
        <v>165291</v>
      </c>
      <c r="C23" s="5">
        <v>163383</v>
      </c>
    </row>
    <row r="24" spans="1:3" ht="15">
      <c r="A24" s="36" t="s">
        <v>31</v>
      </c>
      <c r="B24" s="5">
        <v>173592</v>
      </c>
      <c r="C24" s="5">
        <v>106267</v>
      </c>
    </row>
    <row r="25" spans="1:3" ht="15">
      <c r="A25" s="36" t="s">
        <v>32</v>
      </c>
      <c r="B25" s="5">
        <v>243177</v>
      </c>
      <c r="C25" s="5">
        <v>91248</v>
      </c>
    </row>
    <row r="26" spans="1:3" ht="15">
      <c r="A26" s="36" t="s">
        <v>33</v>
      </c>
      <c r="B26" s="5">
        <v>24855</v>
      </c>
      <c r="C26" s="5">
        <v>29000</v>
      </c>
    </row>
    <row r="27" spans="1:3" ht="15">
      <c r="A27" s="36" t="s">
        <v>34</v>
      </c>
      <c r="B27" s="5">
        <v>479959</v>
      </c>
      <c r="C27" s="5">
        <v>467365</v>
      </c>
    </row>
    <row r="28" spans="1:3" ht="15">
      <c r="A28" s="36" t="s">
        <v>35</v>
      </c>
      <c r="B28" s="5">
        <v>1034690</v>
      </c>
      <c r="C28" s="5">
        <v>396358</v>
      </c>
    </row>
    <row r="29" spans="1:3" ht="15">
      <c r="A29" s="36" t="s">
        <v>36</v>
      </c>
      <c r="B29" s="5">
        <v>420000</v>
      </c>
      <c r="C29" s="5">
        <v>1040850</v>
      </c>
    </row>
    <row r="30" spans="1:3" ht="15">
      <c r="A30" s="36" t="s">
        <v>37</v>
      </c>
      <c r="B30" s="5">
        <v>1597111</v>
      </c>
      <c r="C30" s="5">
        <v>938124</v>
      </c>
    </row>
    <row r="31" spans="1:3" ht="15">
      <c r="A31" s="36" t="s">
        <v>38</v>
      </c>
      <c r="B31" s="5"/>
      <c r="C31" s="5">
        <v>135000</v>
      </c>
    </row>
    <row r="32" spans="1:3" ht="15">
      <c r="A32" s="36" t="s">
        <v>39</v>
      </c>
      <c r="B32" s="5">
        <v>165000</v>
      </c>
      <c r="C32" s="5">
        <v>185000</v>
      </c>
    </row>
    <row r="33" spans="1:3" ht="15">
      <c r="A33" s="36" t="s">
        <v>40</v>
      </c>
      <c r="B33" s="5">
        <v>407787</v>
      </c>
      <c r="C33" s="5">
        <v>345552</v>
      </c>
    </row>
    <row r="34" spans="1:3" ht="15">
      <c r="A34" s="36" t="s">
        <v>41</v>
      </c>
      <c r="B34" s="5"/>
      <c r="C34" s="5">
        <v>205636</v>
      </c>
    </row>
    <row r="35" spans="1:3" ht="15">
      <c r="A35" s="36" t="s">
        <v>42</v>
      </c>
      <c r="B35" s="5">
        <v>49492</v>
      </c>
      <c r="C35" s="5">
        <v>58787</v>
      </c>
    </row>
    <row r="36" spans="1:3" ht="15">
      <c r="A36" s="36" t="s">
        <v>43</v>
      </c>
      <c r="B36" s="5">
        <v>650000</v>
      </c>
      <c r="C36" s="5">
        <v>300000</v>
      </c>
    </row>
    <row r="37" spans="1:3" ht="15">
      <c r="A37" s="36" t="s">
        <v>44</v>
      </c>
      <c r="B37" s="5"/>
      <c r="C37" s="5">
        <v>95453</v>
      </c>
    </row>
    <row r="38" spans="1:3" ht="15">
      <c r="A38" s="36" t="s">
        <v>45</v>
      </c>
      <c r="B38" s="5">
        <v>284839</v>
      </c>
      <c r="C38" s="5">
        <v>259438</v>
      </c>
    </row>
    <row r="39" spans="1:3" ht="15">
      <c r="A39" s="36" t="s">
        <v>46</v>
      </c>
      <c r="B39" s="5">
        <v>1000000</v>
      </c>
      <c r="C39" s="5">
        <v>1359190</v>
      </c>
    </row>
    <row r="40" spans="1:3" ht="15">
      <c r="A40" s="36" t="s">
        <v>47</v>
      </c>
      <c r="B40" s="5">
        <v>181653</v>
      </c>
      <c r="C40" s="5">
        <v>180952</v>
      </c>
    </row>
    <row r="41" spans="1:3" ht="15">
      <c r="A41" s="36" t="s">
        <v>48</v>
      </c>
      <c r="B41" s="5">
        <v>470536</v>
      </c>
      <c r="C41" s="5">
        <v>400248</v>
      </c>
    </row>
    <row r="42" spans="1:3" ht="15">
      <c r="A42" s="36" t="s">
        <v>49</v>
      </c>
      <c r="B42" s="5">
        <v>423630</v>
      </c>
      <c r="C42" s="5">
        <v>546360</v>
      </c>
    </row>
    <row r="43" spans="1:3" ht="15">
      <c r="A43" s="36" t="s">
        <v>50</v>
      </c>
      <c r="B43" s="5">
        <v>327700</v>
      </c>
      <c r="C43" s="5">
        <v>503771</v>
      </c>
    </row>
    <row r="44" spans="1:3" ht="15">
      <c r="A44" s="36"/>
      <c r="B44" s="5"/>
      <c r="C44" s="5"/>
    </row>
    <row r="45" spans="1:3" ht="15">
      <c r="A45" s="36" t="s">
        <v>51</v>
      </c>
      <c r="B45" s="5">
        <v>10000</v>
      </c>
      <c r="C45" s="5"/>
    </row>
    <row r="46" spans="1:3" ht="15">
      <c r="A46" s="36" t="s">
        <v>52</v>
      </c>
      <c r="B46" s="5">
        <v>2772777</v>
      </c>
      <c r="C46" s="5">
        <v>2210625</v>
      </c>
    </row>
    <row r="47" spans="1:3" ht="15">
      <c r="A47" s="36" t="s">
        <v>53</v>
      </c>
      <c r="B47" s="5">
        <v>310100</v>
      </c>
      <c r="C47" s="5">
        <v>334400</v>
      </c>
    </row>
    <row r="48" spans="1:3" ht="15">
      <c r="A48" s="36" t="s">
        <v>54</v>
      </c>
      <c r="B48" s="5">
        <v>1945451</v>
      </c>
      <c r="C48" s="5">
        <v>1509029</v>
      </c>
    </row>
    <row r="49" spans="1:3" ht="15">
      <c r="A49" s="36" t="s">
        <v>55</v>
      </c>
      <c r="B49" s="5">
        <v>114760</v>
      </c>
      <c r="C49" s="5"/>
    </row>
    <row r="50" spans="1:3" ht="15">
      <c r="A50" s="36" t="s">
        <v>56</v>
      </c>
      <c r="B50" s="5">
        <v>140444</v>
      </c>
      <c r="C50" s="5">
        <v>12654510</v>
      </c>
    </row>
    <row r="51" spans="1:3" ht="15">
      <c r="A51" s="36" t="s">
        <v>57</v>
      </c>
      <c r="B51" s="5">
        <v>332555</v>
      </c>
      <c r="C51" s="5">
        <v>1514530</v>
      </c>
    </row>
    <row r="52" spans="1:3" ht="15">
      <c r="A52" s="36" t="s">
        <v>58</v>
      </c>
      <c r="B52" s="5"/>
      <c r="C52" s="5">
        <v>273962</v>
      </c>
    </row>
    <row r="53" spans="1:3" ht="15">
      <c r="A53" s="36" t="s">
        <v>59</v>
      </c>
      <c r="B53" s="5">
        <v>793845</v>
      </c>
      <c r="C53" s="5">
        <v>1113313</v>
      </c>
    </row>
    <row r="54" spans="1:3" ht="15">
      <c r="A54" s="36" t="s">
        <v>60</v>
      </c>
      <c r="B54" s="5">
        <v>60000</v>
      </c>
      <c r="C54" s="5">
        <v>76830</v>
      </c>
    </row>
    <row r="55" spans="1:3" ht="15">
      <c r="A55" s="36" t="s">
        <v>61</v>
      </c>
      <c r="B55" s="5">
        <v>211900</v>
      </c>
      <c r="C55" s="5">
        <v>378920</v>
      </c>
    </row>
    <row r="56" spans="1:3" ht="15">
      <c r="A56" s="36" t="s">
        <v>62</v>
      </c>
      <c r="B56" s="5">
        <v>396177</v>
      </c>
      <c r="C56" s="5"/>
    </row>
    <row r="57" spans="1:3" ht="15">
      <c r="A57" s="36" t="s">
        <v>63</v>
      </c>
      <c r="B57" s="5"/>
      <c r="C57" s="5">
        <v>234300</v>
      </c>
    </row>
    <row r="58" spans="1:3" ht="15">
      <c r="A58" s="36" t="s">
        <v>64</v>
      </c>
      <c r="B58" s="1">
        <v>55000</v>
      </c>
      <c r="C58" s="1">
        <v>936743</v>
      </c>
    </row>
    <row r="59" spans="1:3" ht="15">
      <c r="A59" s="36"/>
      <c r="B59" s="5"/>
      <c r="C59" s="5"/>
    </row>
    <row r="60" spans="1:3" ht="15">
      <c r="A60" s="36" t="s">
        <v>65</v>
      </c>
      <c r="B60" s="5">
        <v>94717</v>
      </c>
      <c r="C60" s="5">
        <v>378899</v>
      </c>
    </row>
    <row r="61" spans="1:3" ht="15">
      <c r="A61" s="36" t="s">
        <v>66</v>
      </c>
      <c r="B61" s="5">
        <v>250000</v>
      </c>
      <c r="C61" s="5"/>
    </row>
    <row r="62" spans="1:3" ht="15">
      <c r="A62" s="36" t="s">
        <v>67</v>
      </c>
      <c r="B62" s="8">
        <v>873918</v>
      </c>
      <c r="C62" s="8">
        <v>1807546</v>
      </c>
    </row>
    <row r="63" spans="1:3" ht="15">
      <c r="A63" s="36" t="s">
        <v>68</v>
      </c>
      <c r="B63" s="8"/>
      <c r="C63" s="8">
        <v>342400</v>
      </c>
    </row>
    <row r="64" spans="1:3" ht="15.75" thickBot="1">
      <c r="A64" s="36" t="s">
        <v>69</v>
      </c>
      <c r="B64" s="4"/>
      <c r="C64" s="4">
        <v>224940</v>
      </c>
    </row>
    <row r="65" spans="1:3" ht="15.75" thickBot="1">
      <c r="A65" s="36"/>
      <c r="B65" s="6">
        <f>SUM(B23:B64)</f>
        <v>16460956</v>
      </c>
      <c r="C65" s="6">
        <f>SUM(C23:C64)</f>
        <v>31798929</v>
      </c>
    </row>
    <row r="66" spans="1:3" ht="15.75" thickBot="1">
      <c r="A66" s="36"/>
      <c r="B66" s="4"/>
      <c r="C66" s="4"/>
    </row>
    <row r="67" spans="1:3" ht="15">
      <c r="A67" s="36" t="s">
        <v>70</v>
      </c>
      <c r="B67" s="3">
        <v>20578341</v>
      </c>
      <c r="C67" s="3">
        <v>36681162</v>
      </c>
    </row>
    <row r="68" spans="1:3" ht="15">
      <c r="A68" s="36" t="s">
        <v>71</v>
      </c>
      <c r="B68" s="1">
        <v>-366792.23</v>
      </c>
      <c r="C68" s="1">
        <v>-1001649.91</v>
      </c>
    </row>
    <row r="69" spans="1:3" ht="15.75" thickBot="1">
      <c r="A69" s="38"/>
      <c r="B69" s="7">
        <f>SUM(B67:B68)</f>
        <v>20211548.77</v>
      </c>
      <c r="C69" s="7">
        <f>SUM(C67:C68)</f>
        <v>35679512.09</v>
      </c>
    </row>
    <row r="70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9.00390625" style="0" bestFit="1" customWidth="1"/>
    <col min="2" max="3" width="16.7109375" style="0" bestFit="1" customWidth="1"/>
  </cols>
  <sheetData>
    <row r="1" ht="15">
      <c r="A1" s="32" t="s">
        <v>72</v>
      </c>
    </row>
    <row r="2" spans="1:3" ht="15">
      <c r="A2" s="33"/>
      <c r="B2" s="34">
        <v>40178</v>
      </c>
      <c r="C2" s="34">
        <v>39813</v>
      </c>
    </row>
    <row r="3" spans="1:3" ht="15">
      <c r="A3" s="36" t="s">
        <v>73</v>
      </c>
      <c r="B3" s="37"/>
      <c r="C3" s="37"/>
    </row>
    <row r="4" spans="1:3" ht="15">
      <c r="A4" s="36" t="s">
        <v>74</v>
      </c>
      <c r="B4" s="1">
        <v>165460.97</v>
      </c>
      <c r="C4" s="8">
        <v>2051258.2</v>
      </c>
    </row>
    <row r="5" spans="1:3" ht="15">
      <c r="A5" s="36" t="s">
        <v>75</v>
      </c>
      <c r="B5" s="1">
        <v>1603948</v>
      </c>
      <c r="C5" s="8">
        <v>2752931</v>
      </c>
    </row>
    <row r="6" spans="1:3" ht="15">
      <c r="A6" s="36"/>
      <c r="B6" s="1"/>
      <c r="C6" s="8"/>
    </row>
    <row r="7" spans="1:3" ht="15">
      <c r="A7" s="36" t="s">
        <v>76</v>
      </c>
      <c r="B7" s="1"/>
      <c r="C7" s="8">
        <v>466166.3</v>
      </c>
    </row>
    <row r="8" spans="1:3" ht="15">
      <c r="A8" s="36" t="s">
        <v>77</v>
      </c>
      <c r="B8" s="1">
        <v>1058000</v>
      </c>
      <c r="C8" s="8">
        <v>1248000</v>
      </c>
    </row>
    <row r="9" spans="1:3" ht="15.75" thickBot="1">
      <c r="A9" s="36" t="s">
        <v>78</v>
      </c>
      <c r="B9" s="2">
        <v>425874</v>
      </c>
      <c r="C9" s="10">
        <v>501028</v>
      </c>
    </row>
    <row r="10" spans="1:3" ht="15">
      <c r="A10" s="36"/>
      <c r="B10" s="3">
        <f>SUM(B4:B9)</f>
        <v>3253282.9699999997</v>
      </c>
      <c r="C10" s="11">
        <f>SUM(C4:C9)</f>
        <v>7019383.5</v>
      </c>
    </row>
    <row r="11" spans="1:3" ht="15">
      <c r="A11" s="36"/>
      <c r="B11" s="1"/>
      <c r="C11" s="8"/>
    </row>
    <row r="12" spans="1:3" ht="15">
      <c r="A12" s="36" t="s">
        <v>79</v>
      </c>
      <c r="B12" s="1"/>
      <c r="C12" s="8"/>
    </row>
    <row r="13" spans="1:3" ht="15">
      <c r="A13" s="36" t="s">
        <v>80</v>
      </c>
      <c r="B13" s="1">
        <v>25720000</v>
      </c>
      <c r="C13" s="8">
        <v>27000000</v>
      </c>
    </row>
    <row r="14" spans="1:3" ht="15.75" thickBot="1">
      <c r="A14" s="36" t="s">
        <v>81</v>
      </c>
      <c r="B14" s="2">
        <v>778740</v>
      </c>
      <c r="C14" s="10">
        <v>969116</v>
      </c>
    </row>
    <row r="15" spans="1:3" ht="15.75" thickBot="1">
      <c r="A15" s="36"/>
      <c r="B15" s="6">
        <f>SUM(B13:B14)</f>
        <v>26498740</v>
      </c>
      <c r="C15" s="12">
        <f>SUM(C13:C14)</f>
        <v>27969116</v>
      </c>
    </row>
    <row r="16" spans="1:3" ht="15.75" thickBot="1">
      <c r="A16" s="39" t="s">
        <v>82</v>
      </c>
      <c r="B16" s="40">
        <v>29752022.97</v>
      </c>
      <c r="C16" s="41">
        <v>34988499.5</v>
      </c>
    </row>
    <row r="17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7.28125" style="0" bestFit="1" customWidth="1"/>
    <col min="2" max="3" width="16.7109375" style="0" bestFit="1" customWidth="1"/>
  </cols>
  <sheetData>
    <row r="1" ht="15">
      <c r="A1" s="32" t="s">
        <v>83</v>
      </c>
    </row>
    <row r="2" spans="1:3" ht="15">
      <c r="A2" s="33"/>
      <c r="B2" s="34">
        <v>40178</v>
      </c>
      <c r="C2" s="34">
        <v>39813</v>
      </c>
    </row>
    <row r="3" spans="1:3" ht="15">
      <c r="A3" s="36" t="s">
        <v>84</v>
      </c>
      <c r="B3" s="37"/>
      <c r="C3" s="37"/>
    </row>
    <row r="4" spans="1:3" ht="15">
      <c r="A4" s="36" t="s">
        <v>85</v>
      </c>
      <c r="B4" s="1">
        <v>75816</v>
      </c>
      <c r="C4" s="8">
        <v>3250102</v>
      </c>
    </row>
    <row r="5" spans="1:3" ht="15">
      <c r="A5" s="36"/>
      <c r="B5" s="1"/>
      <c r="C5" s="8"/>
    </row>
    <row r="6" spans="1:3" ht="15">
      <c r="A6" s="36" t="s">
        <v>76</v>
      </c>
      <c r="B6" s="5">
        <v>34601.7</v>
      </c>
      <c r="C6" s="9"/>
    </row>
    <row r="7" spans="1:3" ht="15.75" thickBot="1">
      <c r="A7" s="36" t="s">
        <v>86</v>
      </c>
      <c r="B7" s="2">
        <v>2025000</v>
      </c>
      <c r="C7" s="10">
        <v>2475000</v>
      </c>
    </row>
    <row r="8" spans="1:3" ht="15">
      <c r="A8" s="36"/>
      <c r="B8" s="3">
        <f>SUM(B4:B7)</f>
        <v>2135417.7</v>
      </c>
      <c r="C8" s="11">
        <f>SUM(C4:C7)</f>
        <v>5725102</v>
      </c>
    </row>
    <row r="9" spans="1:3" ht="15">
      <c r="A9" s="36"/>
      <c r="B9" s="1"/>
      <c r="C9" s="8"/>
    </row>
    <row r="10" spans="1:3" ht="15">
      <c r="A10" s="36"/>
      <c r="B10" s="1"/>
      <c r="C10" s="8"/>
    </row>
    <row r="11" spans="1:3" ht="15">
      <c r="A11" s="36" t="s">
        <v>87</v>
      </c>
      <c r="B11" s="3">
        <v>29263397.5</v>
      </c>
      <c r="C11" s="11">
        <v>30265047.41</v>
      </c>
    </row>
    <row r="12" spans="1:3" ht="15">
      <c r="A12" s="36" t="s">
        <v>88</v>
      </c>
      <c r="B12" s="1">
        <v>-366792.23</v>
      </c>
      <c r="C12" s="8">
        <v>-1001649.91</v>
      </c>
    </row>
    <row r="13" spans="1:3" ht="15.75" thickBot="1">
      <c r="A13" s="36" t="s">
        <v>89</v>
      </c>
      <c r="B13" s="2">
        <v>-1280000</v>
      </c>
      <c r="C13" s="10"/>
    </row>
    <row r="14" spans="1:3" ht="15">
      <c r="A14" s="36" t="s">
        <v>90</v>
      </c>
      <c r="B14" s="3">
        <f>SUM(B11:B13)</f>
        <v>27616605.27</v>
      </c>
      <c r="C14" s="11">
        <f>SUM(C11:C13)</f>
        <v>29263397.5</v>
      </c>
    </row>
    <row r="15" spans="1:3" ht="15.75" thickBot="1">
      <c r="A15" s="36"/>
      <c r="B15" s="2"/>
      <c r="C15" s="10"/>
    </row>
    <row r="16" spans="1:3" ht="15.75" thickBot="1">
      <c r="A16" s="36" t="s">
        <v>91</v>
      </c>
      <c r="B16" s="40">
        <v>29752022.97</v>
      </c>
      <c r="C16" s="41">
        <v>34988499.5</v>
      </c>
    </row>
    <row r="17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selection activeCell="A133" sqref="A133:IV135"/>
    </sheetView>
  </sheetViews>
  <sheetFormatPr defaultColWidth="9.140625" defaultRowHeight="15"/>
  <cols>
    <col min="1" max="1" width="44.8515625" style="0" bestFit="1" customWidth="1"/>
    <col min="2" max="2" width="16.00390625" style="0" bestFit="1" customWidth="1"/>
  </cols>
  <sheetData>
    <row r="1" ht="15.75">
      <c r="A1" s="42" t="s">
        <v>92</v>
      </c>
    </row>
    <row r="3" spans="1:2" ht="15">
      <c r="A3" t="s">
        <v>93</v>
      </c>
      <c r="B3" s="43">
        <v>274835</v>
      </c>
    </row>
    <row r="4" spans="1:2" ht="15">
      <c r="A4" t="s">
        <v>94</v>
      </c>
      <c r="B4" s="43">
        <v>1203487</v>
      </c>
    </row>
    <row r="5" spans="1:2" ht="15">
      <c r="A5" t="s">
        <v>95</v>
      </c>
      <c r="B5" s="43">
        <v>146920</v>
      </c>
    </row>
    <row r="6" spans="1:2" ht="15">
      <c r="A6" t="s">
        <v>96</v>
      </c>
      <c r="B6" s="43">
        <v>52340</v>
      </c>
    </row>
    <row r="7" spans="1:2" ht="15">
      <c r="A7" t="s">
        <v>97</v>
      </c>
      <c r="B7" s="43">
        <v>120000</v>
      </c>
    </row>
    <row r="8" spans="1:2" ht="15">
      <c r="A8" t="s">
        <v>31</v>
      </c>
      <c r="B8" s="43">
        <v>11200</v>
      </c>
    </row>
    <row r="9" spans="1:2" ht="15">
      <c r="A9" t="s">
        <v>98</v>
      </c>
      <c r="B9" s="43">
        <v>105000</v>
      </c>
    </row>
    <row r="10" spans="1:2" ht="15">
      <c r="A10" t="s">
        <v>99</v>
      </c>
      <c r="B10" s="43">
        <v>31669</v>
      </c>
    </row>
    <row r="11" ht="15.75" thickBot="1">
      <c r="B11" s="45"/>
    </row>
    <row r="12" ht="15.75" thickBot="1">
      <c r="B12" s="46">
        <f>SUM(B3:B11)</f>
        <v>1945451</v>
      </c>
    </row>
    <row r="13" spans="1:2" ht="16.5" thickBot="1" thickTop="1">
      <c r="A13" t="s">
        <v>100</v>
      </c>
      <c r="B13" s="45"/>
    </row>
    <row r="14" ht="15.75" thickBot="1">
      <c r="B14" s="46">
        <f>SUM(B12:B13)</f>
        <v>1945451</v>
      </c>
    </row>
    <row r="15" ht="15.75" thickTop="1"/>
    <row r="16" ht="15.75">
      <c r="A16" s="42" t="s">
        <v>101</v>
      </c>
    </row>
    <row r="18" spans="1:2" ht="15">
      <c r="A18" t="s">
        <v>102</v>
      </c>
      <c r="B18" s="43">
        <v>425000</v>
      </c>
    </row>
    <row r="19" spans="1:2" ht="15">
      <c r="A19" t="s">
        <v>96</v>
      </c>
      <c r="B19" s="43">
        <v>20200</v>
      </c>
    </row>
    <row r="20" spans="1:2" ht="15">
      <c r="A20" t="s">
        <v>94</v>
      </c>
      <c r="B20" s="43">
        <v>141595</v>
      </c>
    </row>
    <row r="21" spans="1:2" ht="15">
      <c r="A21" t="s">
        <v>103</v>
      </c>
      <c r="B21" s="43">
        <v>95000</v>
      </c>
    </row>
    <row r="22" spans="1:2" ht="15.75" thickBot="1">
      <c r="A22" t="s">
        <v>104</v>
      </c>
      <c r="B22" s="43">
        <v>112050</v>
      </c>
    </row>
    <row r="23" ht="15.75" thickBot="1">
      <c r="B23" s="46">
        <f>SUM(B18:B22)</f>
        <v>793845</v>
      </c>
    </row>
    <row r="24" ht="15.75" thickTop="1"/>
    <row r="25" ht="15.75">
      <c r="A25" s="42" t="s">
        <v>105</v>
      </c>
    </row>
    <row r="26" ht="15">
      <c r="B26" s="43"/>
    </row>
    <row r="27" spans="1:2" ht="15">
      <c r="A27" t="s">
        <v>102</v>
      </c>
      <c r="B27" s="43">
        <v>143000</v>
      </c>
    </row>
    <row r="28" spans="1:2" ht="15">
      <c r="A28" t="s">
        <v>96</v>
      </c>
      <c r="B28" s="43">
        <v>14700</v>
      </c>
    </row>
    <row r="29" ht="15">
      <c r="B29" s="43"/>
    </row>
    <row r="30" spans="1:2" ht="15">
      <c r="A30" t="s">
        <v>106</v>
      </c>
      <c r="B30" s="43">
        <v>90000</v>
      </c>
    </row>
    <row r="31" spans="1:2" ht="15.75" thickBot="1">
      <c r="A31" t="s">
        <v>93</v>
      </c>
      <c r="B31" s="45">
        <v>80000</v>
      </c>
    </row>
    <row r="32" ht="15.75" thickBot="1">
      <c r="B32" s="46">
        <f>SUM(B27:B31)</f>
        <v>327700</v>
      </c>
    </row>
    <row r="33" spans="1:2" ht="16.5" thickBot="1" thickTop="1">
      <c r="A33" t="s">
        <v>100</v>
      </c>
      <c r="B33" s="45"/>
    </row>
    <row r="34" ht="15.75" thickBot="1">
      <c r="B34" s="46">
        <f>SUM(B32:B33)</f>
        <v>327700</v>
      </c>
    </row>
    <row r="35" ht="15.75" thickTop="1">
      <c r="B35" s="43"/>
    </row>
    <row r="36" spans="1:2" ht="15.75">
      <c r="A36" s="42" t="s">
        <v>107</v>
      </c>
      <c r="B36" s="43"/>
    </row>
    <row r="37" ht="15">
      <c r="B37" s="43"/>
    </row>
    <row r="38" spans="1:2" ht="15">
      <c r="A38" t="s">
        <v>102</v>
      </c>
      <c r="B38" s="43">
        <v>100000</v>
      </c>
    </row>
    <row r="39" spans="1:2" ht="15">
      <c r="A39" t="s">
        <v>96</v>
      </c>
      <c r="B39" s="43">
        <v>33900</v>
      </c>
    </row>
    <row r="40" spans="1:2" ht="15.75" thickBot="1">
      <c r="A40" t="s">
        <v>93</v>
      </c>
      <c r="B40" s="45">
        <v>78000</v>
      </c>
    </row>
    <row r="41" ht="15.75" thickBot="1">
      <c r="B41" s="46">
        <f>SUM(B38:B40)</f>
        <v>211900</v>
      </c>
    </row>
    <row r="42" ht="15.75" thickTop="1">
      <c r="B42" s="43"/>
    </row>
    <row r="43" spans="1:2" ht="15.75">
      <c r="A43" s="42" t="s">
        <v>108</v>
      </c>
      <c r="B43" s="43"/>
    </row>
    <row r="44" ht="15">
      <c r="B44" s="43"/>
    </row>
    <row r="45" spans="1:2" ht="15">
      <c r="A45" t="s">
        <v>102</v>
      </c>
      <c r="B45" s="43">
        <v>270000</v>
      </c>
    </row>
    <row r="46" spans="1:2" ht="15">
      <c r="A46" t="s">
        <v>93</v>
      </c>
      <c r="B46" s="43">
        <v>20000</v>
      </c>
    </row>
    <row r="47" spans="1:2" ht="15">
      <c r="A47" t="s">
        <v>109</v>
      </c>
      <c r="B47" s="43">
        <v>17500</v>
      </c>
    </row>
    <row r="48" spans="1:2" ht="15.75" thickBot="1">
      <c r="A48" t="s">
        <v>110</v>
      </c>
      <c r="B48" s="45">
        <v>2600</v>
      </c>
    </row>
    <row r="49" ht="15.75" thickBot="1">
      <c r="B49" s="46">
        <f>SUM(B45:B48)</f>
        <v>310100</v>
      </c>
    </row>
    <row r="50" ht="15.75" thickTop="1">
      <c r="B50" s="43"/>
    </row>
    <row r="51" spans="1:2" ht="15.75">
      <c r="A51" s="42" t="s">
        <v>111</v>
      </c>
      <c r="B51" s="43"/>
    </row>
    <row r="52" ht="15">
      <c r="B52" s="43"/>
    </row>
    <row r="53" spans="1:2" ht="15">
      <c r="A53" t="s">
        <v>102</v>
      </c>
      <c r="B53" s="43">
        <v>89721</v>
      </c>
    </row>
    <row r="54" spans="1:2" ht="15">
      <c r="A54" t="s">
        <v>94</v>
      </c>
      <c r="B54" s="43">
        <v>298909</v>
      </c>
    </row>
    <row r="55" spans="1:2" ht="15.75" thickBot="1">
      <c r="A55" t="s">
        <v>103</v>
      </c>
      <c r="B55" s="45">
        <v>35000</v>
      </c>
    </row>
    <row r="56" ht="15.75" thickBot="1">
      <c r="B56" s="46">
        <f>SUM(B53:B55)</f>
        <v>423630</v>
      </c>
    </row>
    <row r="57" ht="15.75" thickTop="1">
      <c r="B57" s="44"/>
    </row>
    <row r="58" spans="1:2" ht="15.75">
      <c r="A58" s="42" t="s">
        <v>112</v>
      </c>
      <c r="B58" s="43"/>
    </row>
    <row r="59" spans="1:2" ht="15.75">
      <c r="A59" s="42"/>
      <c r="B59" s="43"/>
    </row>
    <row r="60" spans="1:2" ht="15">
      <c r="A60" t="s">
        <v>113</v>
      </c>
      <c r="B60" s="43"/>
    </row>
    <row r="61" spans="1:2" ht="15">
      <c r="A61" t="s">
        <v>94</v>
      </c>
      <c r="B61" s="43">
        <v>1236444</v>
      </c>
    </row>
    <row r="62" spans="1:2" ht="15.75" thickBot="1">
      <c r="A62" t="s">
        <v>110</v>
      </c>
      <c r="B62" s="45">
        <v>9000</v>
      </c>
    </row>
    <row r="63" ht="15.75" thickBot="1">
      <c r="B63" s="46">
        <f>SUM(B61:B62)</f>
        <v>1245444</v>
      </c>
    </row>
    <row r="64" ht="15.75" thickTop="1">
      <c r="B64" s="44"/>
    </row>
    <row r="65" spans="1:2" ht="15">
      <c r="A65" t="s">
        <v>114</v>
      </c>
      <c r="B65" s="43"/>
    </row>
    <row r="66" spans="1:2" ht="15">
      <c r="A66" t="s">
        <v>115</v>
      </c>
      <c r="B66" s="43">
        <v>775843</v>
      </c>
    </row>
    <row r="67" spans="1:2" ht="15">
      <c r="A67" t="s">
        <v>34</v>
      </c>
      <c r="B67" s="43">
        <v>90000</v>
      </c>
    </row>
    <row r="68" spans="1:2" ht="15">
      <c r="A68" t="s">
        <v>116</v>
      </c>
      <c r="B68" s="43"/>
    </row>
    <row r="69" spans="1:2" ht="15">
      <c r="A69" t="s">
        <v>117</v>
      </c>
      <c r="B69" s="43">
        <v>24000</v>
      </c>
    </row>
    <row r="70" spans="1:2" ht="15.75" thickBot="1">
      <c r="A70" t="s">
        <v>118</v>
      </c>
      <c r="B70" s="45">
        <v>20000</v>
      </c>
    </row>
    <row r="71" ht="15.75" thickBot="1">
      <c r="B71" s="46">
        <f>SUM(B66:B70)</f>
        <v>909843</v>
      </c>
    </row>
    <row r="72" ht="15.75" thickTop="1">
      <c r="B72" s="44"/>
    </row>
    <row r="73" spans="1:2" ht="15">
      <c r="A73" t="s">
        <v>119</v>
      </c>
      <c r="B73" s="43">
        <v>108720</v>
      </c>
    </row>
    <row r="74" spans="1:2" ht="15">
      <c r="A74" t="s">
        <v>120</v>
      </c>
      <c r="B74" s="43">
        <v>8640</v>
      </c>
    </row>
    <row r="75" spans="1:2" ht="15.75" thickBot="1">
      <c r="A75" t="s">
        <v>121</v>
      </c>
      <c r="B75" s="45">
        <v>76500</v>
      </c>
    </row>
    <row r="76" ht="15.75" thickBot="1">
      <c r="B76" s="46">
        <f>SUM(B73:B75)</f>
        <v>193860</v>
      </c>
    </row>
    <row r="77" ht="15.75" thickTop="1">
      <c r="B77" s="43"/>
    </row>
    <row r="78" spans="1:2" ht="15.75" thickBot="1">
      <c r="A78" t="s">
        <v>122</v>
      </c>
      <c r="B78" s="47">
        <v>2772777</v>
      </c>
    </row>
    <row r="79" ht="15.75" thickTop="1">
      <c r="B79" s="43"/>
    </row>
    <row r="80" ht="15">
      <c r="B80" s="43"/>
    </row>
    <row r="81" spans="1:2" ht="15.75">
      <c r="A81" s="42" t="s">
        <v>125</v>
      </c>
      <c r="B81" s="43"/>
    </row>
    <row r="82" ht="15">
      <c r="B82" s="43"/>
    </row>
    <row r="83" spans="1:2" ht="15">
      <c r="A83" t="s">
        <v>126</v>
      </c>
      <c r="B83" s="43">
        <v>35730</v>
      </c>
    </row>
    <row r="84" spans="1:2" ht="15">
      <c r="A84" t="s">
        <v>123</v>
      </c>
      <c r="B84" s="43">
        <v>941537</v>
      </c>
    </row>
    <row r="85" spans="1:2" ht="15">
      <c r="A85" t="s">
        <v>124</v>
      </c>
      <c r="B85" s="43">
        <v>452558</v>
      </c>
    </row>
    <row r="86" spans="1:2" ht="15.75" thickBot="1">
      <c r="A86" t="s">
        <v>127</v>
      </c>
      <c r="B86" s="45">
        <v>-520177</v>
      </c>
    </row>
    <row r="87" ht="15.75" thickBot="1">
      <c r="B87" s="47">
        <f>SUM(B84:B86)</f>
        <v>873918</v>
      </c>
    </row>
    <row r="88" ht="15.75" thickTop="1">
      <c r="B88" s="43"/>
    </row>
    <row r="89" spans="1:2" ht="15.75">
      <c r="A89" s="42" t="s">
        <v>128</v>
      </c>
      <c r="B89" s="43"/>
    </row>
    <row r="90" ht="15">
      <c r="B90" s="43"/>
    </row>
    <row r="91" spans="1:2" ht="15">
      <c r="A91" t="s">
        <v>123</v>
      </c>
      <c r="B91" s="43">
        <v>597886</v>
      </c>
    </row>
    <row r="92" spans="1:2" ht="15">
      <c r="A92" t="s">
        <v>124</v>
      </c>
      <c r="B92" s="43">
        <v>132356</v>
      </c>
    </row>
    <row r="93" spans="1:2" ht="15.75" thickBot="1">
      <c r="A93" t="s">
        <v>127</v>
      </c>
      <c r="B93" s="45">
        <v>-334065</v>
      </c>
    </row>
    <row r="94" ht="15.75" thickBot="1">
      <c r="B94" s="46">
        <f>SUM(B91:B93)</f>
        <v>396177</v>
      </c>
    </row>
    <row r="95" ht="15.75" thickTop="1">
      <c r="B95" s="43"/>
    </row>
    <row r="96" spans="1:2" ht="15.75">
      <c r="A96" s="42" t="s">
        <v>129</v>
      </c>
      <c r="B96" s="43"/>
    </row>
    <row r="97" spans="1:2" ht="15.75">
      <c r="A97" s="42"/>
      <c r="B97" s="43"/>
    </row>
    <row r="98" spans="1:2" ht="15">
      <c r="A98" t="s">
        <v>130</v>
      </c>
      <c r="B98" s="43">
        <v>30000</v>
      </c>
    </row>
    <row r="99" spans="1:2" ht="15">
      <c r="A99" t="s">
        <v>131</v>
      </c>
      <c r="B99" s="43">
        <v>30000</v>
      </c>
    </row>
    <row r="100" spans="1:2" ht="15">
      <c r="A100" t="s">
        <v>132</v>
      </c>
      <c r="B100" s="43">
        <v>60000</v>
      </c>
    </row>
    <row r="101" spans="1:2" ht="15">
      <c r="A101" t="s">
        <v>133</v>
      </c>
      <c r="B101" s="43">
        <v>70000</v>
      </c>
    </row>
    <row r="102" spans="1:2" ht="15">
      <c r="A102" t="s">
        <v>134</v>
      </c>
      <c r="B102" s="43">
        <v>90000</v>
      </c>
    </row>
    <row r="103" spans="1:2" ht="15">
      <c r="A103" s="33" t="s">
        <v>135</v>
      </c>
      <c r="B103" s="43">
        <v>60000</v>
      </c>
    </row>
    <row r="104" spans="1:2" ht="15">
      <c r="A104" s="33" t="s">
        <v>136</v>
      </c>
      <c r="B104" s="43">
        <v>30000</v>
      </c>
    </row>
    <row r="105" spans="1:2" ht="15.75" thickBot="1">
      <c r="A105" t="s">
        <v>137</v>
      </c>
      <c r="B105" s="45">
        <v>50000</v>
      </c>
    </row>
    <row r="106" ht="15.75" thickBot="1">
      <c r="B106" s="46">
        <f>SUM(B98:B105)</f>
        <v>420000</v>
      </c>
    </row>
    <row r="107" ht="15.75" thickTop="1">
      <c r="B107" s="43"/>
    </row>
    <row r="108" spans="1:2" ht="15.75">
      <c r="A108" s="42" t="s">
        <v>138</v>
      </c>
      <c r="B108" s="43"/>
    </row>
    <row r="109" ht="15">
      <c r="B109" s="43"/>
    </row>
    <row r="110" spans="1:2" ht="15.75">
      <c r="A110" s="42" t="s">
        <v>138</v>
      </c>
      <c r="B110" s="48"/>
    </row>
    <row r="111" ht="15">
      <c r="B111" s="43"/>
    </row>
    <row r="112" spans="1:5" ht="15.75">
      <c r="A112" s="33" t="s">
        <v>133</v>
      </c>
      <c r="B112" s="43">
        <v>150000</v>
      </c>
      <c r="C112" s="42"/>
      <c r="D112" s="42"/>
      <c r="E112" s="42"/>
    </row>
    <row r="113" spans="1:2" ht="15">
      <c r="A113" t="s">
        <v>134</v>
      </c>
      <c r="B113" s="43">
        <v>400000</v>
      </c>
    </row>
    <row r="114" spans="1:2" ht="15.75" thickBot="1">
      <c r="A114" s="33" t="s">
        <v>136</v>
      </c>
      <c r="B114" s="45">
        <v>100000</v>
      </c>
    </row>
    <row r="115" ht="15.75" thickBot="1">
      <c r="B115" s="47">
        <v>650000</v>
      </c>
    </row>
    <row r="116" ht="15.75" thickTop="1">
      <c r="B116" s="43"/>
    </row>
    <row r="117" spans="1:2" ht="15.75">
      <c r="A117" s="42" t="s">
        <v>139</v>
      </c>
      <c r="B117" s="43"/>
    </row>
    <row r="118" ht="15">
      <c r="B118" s="43"/>
    </row>
    <row r="119" spans="1:2" ht="15">
      <c r="A119" t="s">
        <v>140</v>
      </c>
      <c r="B119" s="43"/>
    </row>
    <row r="120" ht="15">
      <c r="B120" s="43"/>
    </row>
    <row r="121" spans="1:2" ht="15">
      <c r="A121" s="33" t="s">
        <v>141</v>
      </c>
      <c r="B121" s="43">
        <v>30000</v>
      </c>
    </row>
    <row r="122" spans="1:2" ht="15">
      <c r="A122" t="s">
        <v>142</v>
      </c>
      <c r="B122" s="43">
        <v>227000</v>
      </c>
    </row>
    <row r="123" spans="1:2" ht="15">
      <c r="A123" t="s">
        <v>143</v>
      </c>
      <c r="B123" s="43">
        <v>10510</v>
      </c>
    </row>
    <row r="124" spans="1:2" ht="15">
      <c r="A124" s="33" t="s">
        <v>144</v>
      </c>
      <c r="B124" s="44">
        <v>119240</v>
      </c>
    </row>
    <row r="125" spans="1:2" ht="15">
      <c r="A125" t="s">
        <v>145</v>
      </c>
      <c r="B125" s="44">
        <v>70706</v>
      </c>
    </row>
    <row r="126" spans="1:2" ht="15">
      <c r="A126" t="s">
        <v>146</v>
      </c>
      <c r="B126" s="44">
        <v>62720</v>
      </c>
    </row>
    <row r="127" spans="1:2" ht="15">
      <c r="A127" t="s">
        <v>147</v>
      </c>
      <c r="B127" s="44">
        <v>25000</v>
      </c>
    </row>
    <row r="128" spans="1:2" ht="15">
      <c r="A128" t="s">
        <v>148</v>
      </c>
      <c r="B128" s="44">
        <v>331970</v>
      </c>
    </row>
    <row r="129" spans="1:2" ht="15">
      <c r="A129" s="33" t="s">
        <v>149</v>
      </c>
      <c r="B129" s="44">
        <v>5000</v>
      </c>
    </row>
    <row r="130" spans="1:2" ht="15">
      <c r="A130" t="s">
        <v>150</v>
      </c>
      <c r="B130" s="44">
        <v>10000</v>
      </c>
    </row>
    <row r="131" spans="1:2" ht="15.75" thickBot="1">
      <c r="A131" s="33" t="s">
        <v>151</v>
      </c>
      <c r="B131" s="45">
        <v>-36348</v>
      </c>
    </row>
    <row r="132" ht="15">
      <c r="B132" s="49">
        <f>SUM(B121:B131)</f>
        <v>855798</v>
      </c>
    </row>
    <row r="133" ht="15">
      <c r="B133" s="43"/>
    </row>
    <row r="134" spans="1:2" ht="15">
      <c r="A134" s="33" t="s">
        <v>152</v>
      </c>
      <c r="B134" s="43">
        <v>357000</v>
      </c>
    </row>
    <row r="135" spans="1:2" ht="15">
      <c r="A135" s="33" t="s">
        <v>153</v>
      </c>
      <c r="B135" s="43">
        <v>20973</v>
      </c>
    </row>
    <row r="136" spans="1:2" ht="15.75" thickBot="1">
      <c r="A136" s="33" t="s">
        <v>154</v>
      </c>
      <c r="B136" s="45">
        <v>370177</v>
      </c>
    </row>
    <row r="137" ht="15.75" thickBot="1">
      <c r="B137" s="46">
        <f>SUM(B133:B136)</f>
        <v>748150</v>
      </c>
    </row>
    <row r="138" ht="15.75" thickTop="1">
      <c r="B138" s="43"/>
    </row>
    <row r="139" ht="15">
      <c r="B139" s="43"/>
    </row>
    <row r="140" ht="15">
      <c r="B140" s="43"/>
    </row>
    <row r="141" ht="15">
      <c r="B141" s="43"/>
    </row>
    <row r="142" ht="15">
      <c r="B142" s="43"/>
    </row>
    <row r="143" ht="15">
      <c r="B143" s="43"/>
    </row>
    <row r="144" ht="15">
      <c r="B144" s="43"/>
    </row>
    <row r="145" ht="15">
      <c r="B145" s="43"/>
    </row>
    <row r="146" ht="15">
      <c r="B146" s="43"/>
    </row>
    <row r="147" ht="15">
      <c r="B147" s="43"/>
    </row>
    <row r="148" ht="15">
      <c r="B148" s="43"/>
    </row>
    <row r="149" ht="15">
      <c r="B149" s="43"/>
    </row>
    <row r="150" ht="15">
      <c r="B150" s="43"/>
    </row>
    <row r="151" ht="15">
      <c r="B151" s="43"/>
    </row>
    <row r="152" ht="15">
      <c r="B152" s="43"/>
    </row>
    <row r="153" ht="15">
      <c r="B153" s="43"/>
    </row>
    <row r="154" ht="15">
      <c r="B154" s="43"/>
    </row>
    <row r="155" ht="15">
      <c r="B155" s="43"/>
    </row>
    <row r="156" ht="15">
      <c r="B156" s="43"/>
    </row>
    <row r="157" ht="15">
      <c r="B157" s="43"/>
    </row>
    <row r="158" ht="15">
      <c r="B158" s="43"/>
    </row>
    <row r="159" ht="15">
      <c r="B159" s="43"/>
    </row>
    <row r="160" ht="15">
      <c r="B160" s="43"/>
    </row>
    <row r="161" ht="15">
      <c r="B161" s="43"/>
    </row>
    <row r="162" ht="15">
      <c r="B162" s="43"/>
    </row>
    <row r="163" ht="15">
      <c r="B163" s="43"/>
    </row>
    <row r="164" ht="15">
      <c r="B164" s="43"/>
    </row>
    <row r="165" ht="15">
      <c r="B165" s="43"/>
    </row>
    <row r="166" ht="15">
      <c r="B166" s="43"/>
    </row>
    <row r="167" ht="15">
      <c r="B167" s="43"/>
    </row>
    <row r="168" ht="15">
      <c r="B168" s="43"/>
    </row>
    <row r="169" ht="15">
      <c r="B169" s="43"/>
    </row>
    <row r="170" ht="15">
      <c r="B170" s="43"/>
    </row>
    <row r="171" ht="15">
      <c r="B171" s="43"/>
    </row>
    <row r="172" ht="15">
      <c r="B172" s="43"/>
    </row>
    <row r="173" ht="15">
      <c r="B173" s="43"/>
    </row>
    <row r="174" ht="15">
      <c r="B174" s="43"/>
    </row>
    <row r="175" ht="15">
      <c r="B175" s="43"/>
    </row>
    <row r="176" ht="15">
      <c r="B176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Björnsson</dc:creator>
  <cp:keywords/>
  <dc:description/>
  <cp:lastModifiedBy>Gunnar Björnsson</cp:lastModifiedBy>
  <dcterms:created xsi:type="dcterms:W3CDTF">2010-05-28T09:58:54Z</dcterms:created>
  <dcterms:modified xsi:type="dcterms:W3CDTF">2010-05-28T10:24:02Z</dcterms:modified>
  <cp:category/>
  <cp:version/>
  <cp:contentType/>
  <cp:contentStatus/>
</cp:coreProperties>
</file>