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Íslenskir" sheetId="2" r:id="rId1"/>
    <sheet name="Virkir" sheetId="4" r:id="rId2"/>
    <sheet name="Hækkanir" sheetId="5" r:id="rId3"/>
    <sheet name="Unglingar" sheetId="6" r:id="rId4"/>
    <sheet name="Konur" sheetId="7" r:id="rId5"/>
    <sheet name="Öðlingar" sheetId="8" r:id="rId6"/>
    <sheet name="október" sheetId="3" r:id="rId7"/>
  </sheets>
  <externalReferences>
    <externalReference r:id="rId8"/>
  </externalReferences>
  <definedNames>
    <definedName name="_xlnm._FilterDatabase" localSheetId="0" hidden="1">Íslenskir!$A$1:$O$340</definedName>
    <definedName name="_xlnm._FilterDatabase" localSheetId="1" hidden="1">Virkir!$A$1:$P$273</definedName>
  </definedNames>
  <calcPr calcId="0"/>
</workbook>
</file>

<file path=xl/calcChain.xml><?xml version="1.0" encoding="utf-8"?>
<calcChain xmlns="http://schemas.openxmlformats.org/spreadsheetml/2006/main">
  <c r="O114" i="2"/>
  <c r="O298"/>
  <c r="O260"/>
  <c r="O218"/>
  <c r="N276"/>
  <c r="O276" s="1"/>
  <c r="N227"/>
  <c r="O227" s="1"/>
  <c r="N163"/>
  <c r="O163" s="1"/>
  <c r="N135"/>
  <c r="O135" s="1"/>
  <c r="N117"/>
  <c r="O117" s="1"/>
  <c r="N231"/>
  <c r="O231" s="1"/>
  <c r="N107"/>
  <c r="O107" s="1"/>
  <c r="N69"/>
  <c r="O69" s="1"/>
  <c r="N9"/>
  <c r="O9" s="1"/>
  <c r="N37"/>
  <c r="O37" s="1"/>
  <c r="N23"/>
  <c r="O23" s="1"/>
  <c r="N216"/>
  <c r="O216" s="1"/>
  <c r="N38"/>
  <c r="O38" s="1"/>
  <c r="N148"/>
  <c r="O148" s="1"/>
  <c r="N90"/>
  <c r="O90" s="1"/>
  <c r="N234"/>
  <c r="O234" s="1"/>
  <c r="N174"/>
  <c r="O174" s="1"/>
  <c r="N102"/>
  <c r="O102" s="1"/>
  <c r="N215"/>
  <c r="O215" s="1"/>
  <c r="N197"/>
  <c r="O197" s="1"/>
  <c r="N111"/>
  <c r="O111" s="1"/>
  <c r="N120"/>
  <c r="O120" s="1"/>
  <c r="N36"/>
  <c r="O36" s="1"/>
  <c r="N83"/>
  <c r="O83" s="1"/>
  <c r="N112"/>
  <c r="O112" s="1"/>
  <c r="N258"/>
  <c r="O258" s="1"/>
  <c r="N196"/>
  <c r="O196" s="1"/>
  <c r="N61"/>
  <c r="O61" s="1"/>
  <c r="N106"/>
  <c r="O106" s="1"/>
  <c r="N213"/>
  <c r="O213" s="1"/>
  <c r="N320"/>
  <c r="O320" s="1"/>
  <c r="N180"/>
  <c r="O180" s="1"/>
  <c r="N85"/>
  <c r="O85" s="1"/>
  <c r="N188"/>
  <c r="O188" s="1"/>
  <c r="N119"/>
  <c r="O119" s="1"/>
  <c r="N20"/>
  <c r="O20" s="1"/>
  <c r="N100"/>
  <c r="O100" s="1"/>
  <c r="N94"/>
  <c r="O94" s="1"/>
  <c r="N230"/>
  <c r="O230" s="1"/>
  <c r="N238"/>
  <c r="O238" s="1"/>
  <c r="N95"/>
  <c r="O95" s="1"/>
  <c r="N310"/>
  <c r="O310" s="1"/>
  <c r="N192"/>
  <c r="O192" s="1"/>
  <c r="N8"/>
  <c r="O8" s="1"/>
  <c r="N126"/>
  <c r="O126" s="1"/>
  <c r="N328"/>
  <c r="O328" s="1"/>
  <c r="N302"/>
  <c r="O302" s="1"/>
  <c r="N66"/>
  <c r="O66" s="1"/>
  <c r="N287"/>
  <c r="O287" s="1"/>
  <c r="N57"/>
  <c r="O57" s="1"/>
  <c r="N271"/>
  <c r="O271" s="1"/>
  <c r="N62"/>
  <c r="O62" s="1"/>
  <c r="N296"/>
  <c r="O296" s="1"/>
  <c r="N142"/>
  <c r="O142" s="1"/>
  <c r="N68"/>
  <c r="O68" s="1"/>
  <c r="N289"/>
  <c r="O289" s="1"/>
  <c r="N317"/>
  <c r="O317" s="1"/>
  <c r="N190"/>
  <c r="O190" s="1"/>
  <c r="N247"/>
  <c r="O247" s="1"/>
  <c r="N223"/>
  <c r="O223" s="1"/>
  <c r="N232"/>
  <c r="O232" s="1"/>
  <c r="N128"/>
  <c r="O128" s="1"/>
  <c r="N275"/>
  <c r="O275" s="1"/>
  <c r="N332"/>
  <c r="O332" s="1"/>
  <c r="N98"/>
  <c r="O98" s="1"/>
  <c r="N259"/>
  <c r="O259" s="1"/>
  <c r="N79"/>
  <c r="O79" s="1"/>
  <c r="N329"/>
  <c r="O329" s="1"/>
  <c r="N293"/>
  <c r="O293" s="1"/>
  <c r="N242"/>
  <c r="O242" s="1"/>
  <c r="N205"/>
  <c r="O205" s="1"/>
  <c r="N244"/>
  <c r="O244" s="1"/>
  <c r="N314"/>
  <c r="O314" s="1"/>
  <c r="N295"/>
  <c r="O295" s="1"/>
  <c r="N91"/>
  <c r="O91" s="1"/>
  <c r="N178"/>
  <c r="O178" s="1"/>
  <c r="N92"/>
  <c r="O92" s="1"/>
  <c r="N27"/>
  <c r="O27" s="1"/>
  <c r="N156"/>
  <c r="O156" s="1"/>
  <c r="N248"/>
  <c r="O248" s="1"/>
  <c r="N181"/>
  <c r="O181" s="1"/>
  <c r="N28"/>
  <c r="O28" s="1"/>
  <c r="N13"/>
  <c r="O13" s="1"/>
  <c r="N6"/>
  <c r="O6" s="1"/>
  <c r="N331"/>
  <c r="O331" s="1"/>
  <c r="N219"/>
  <c r="O219" s="1"/>
  <c r="N212"/>
  <c r="O212" s="1"/>
  <c r="N256"/>
  <c r="O256" s="1"/>
  <c r="N278"/>
  <c r="O278" s="1"/>
  <c r="N31"/>
  <c r="O31" s="1"/>
  <c r="N319"/>
  <c r="O319" s="1"/>
  <c r="N182"/>
  <c r="O182" s="1"/>
  <c r="N41"/>
  <c r="O41" s="1"/>
  <c r="N127"/>
  <c r="O127" s="1"/>
  <c r="N55"/>
  <c r="O55" s="1"/>
  <c r="N16"/>
  <c r="O16" s="1"/>
  <c r="N274"/>
  <c r="O274" s="1"/>
  <c r="N89"/>
  <c r="O89" s="1"/>
  <c r="N18"/>
  <c r="O18" s="1"/>
  <c r="N130"/>
  <c r="O130" s="1"/>
  <c r="N186"/>
  <c r="O186" s="1"/>
  <c r="N167"/>
  <c r="O167" s="1"/>
  <c r="N241"/>
  <c r="O241" s="1"/>
  <c r="N326"/>
  <c r="O326" s="1"/>
  <c r="N60"/>
  <c r="O60" s="1"/>
  <c r="N84"/>
  <c r="O84" s="1"/>
  <c r="N78"/>
  <c r="O78" s="1"/>
  <c r="N65"/>
  <c r="O65" s="1"/>
  <c r="N201"/>
  <c r="O201" s="1"/>
  <c r="N76"/>
  <c r="O76" s="1"/>
  <c r="N110"/>
  <c r="O110" s="1"/>
  <c r="N157"/>
  <c r="O157" s="1"/>
  <c r="N202"/>
  <c r="O202" s="1"/>
  <c r="N237"/>
  <c r="O237" s="1"/>
  <c r="N236"/>
  <c r="O236" s="1"/>
  <c r="N249"/>
  <c r="O249" s="1"/>
  <c r="N303"/>
  <c r="O303" s="1"/>
  <c r="N281"/>
  <c r="O281" s="1"/>
  <c r="N280"/>
  <c r="O280" s="1"/>
  <c r="N272"/>
  <c r="O272" s="1"/>
  <c r="N313"/>
  <c r="O313" s="1"/>
  <c r="N299"/>
  <c r="O299" s="1"/>
  <c r="N273"/>
  <c r="O273" s="1"/>
  <c r="N118"/>
  <c r="O118" s="1"/>
  <c r="N122"/>
  <c r="O122" s="1"/>
  <c r="N2"/>
  <c r="O2" s="1"/>
  <c r="N283"/>
  <c r="O283" s="1"/>
  <c r="N306"/>
  <c r="O306" s="1"/>
  <c r="N152"/>
  <c r="O152" s="1"/>
  <c r="N51"/>
  <c r="O51" s="1"/>
  <c r="N262"/>
  <c r="O262" s="1"/>
  <c r="N221"/>
  <c r="O221" s="1"/>
  <c r="N327"/>
  <c r="O327" s="1"/>
  <c r="N220"/>
  <c r="O220" s="1"/>
  <c r="N184"/>
  <c r="O184" s="1"/>
  <c r="N252"/>
  <c r="O252" s="1"/>
  <c r="N199"/>
  <c r="O199" s="1"/>
  <c r="N96"/>
  <c r="O96" s="1"/>
  <c r="N206"/>
  <c r="O206" s="1"/>
  <c r="N45"/>
  <c r="O45" s="1"/>
  <c r="N158"/>
  <c r="O158" s="1"/>
  <c r="N24"/>
  <c r="O24" s="1"/>
  <c r="N334"/>
  <c r="O334" s="1"/>
  <c r="N39"/>
  <c r="O39" s="1"/>
  <c r="N170"/>
  <c r="O170" s="1"/>
  <c r="N222"/>
  <c r="O222" s="1"/>
  <c r="N194"/>
  <c r="O194" s="1"/>
  <c r="N53"/>
  <c r="O53" s="1"/>
  <c r="N168"/>
  <c r="O168" s="1"/>
  <c r="N125"/>
  <c r="O125" s="1"/>
  <c r="N25"/>
  <c r="O25" s="1"/>
  <c r="N147"/>
  <c r="O147" s="1"/>
  <c r="N155"/>
  <c r="O155" s="1"/>
  <c r="N292"/>
  <c r="O292" s="1"/>
  <c r="N325"/>
  <c r="O325" s="1"/>
  <c r="N138"/>
  <c r="O138" s="1"/>
  <c r="N33"/>
  <c r="O33" s="1"/>
  <c r="N137"/>
  <c r="O137" s="1"/>
  <c r="N284"/>
  <c r="O284" s="1"/>
  <c r="N226"/>
  <c r="O226" s="1"/>
  <c r="N48"/>
  <c r="O48" s="1"/>
  <c r="N203"/>
  <c r="O203" s="1"/>
  <c r="N224"/>
  <c r="O224" s="1"/>
  <c r="N144"/>
  <c r="O144" s="1"/>
  <c r="N268"/>
  <c r="O268" s="1"/>
  <c r="N308"/>
  <c r="O308" s="1"/>
  <c r="N243"/>
  <c r="O243" s="1"/>
  <c r="N297"/>
  <c r="O297" s="1"/>
  <c r="N294"/>
  <c r="O294" s="1"/>
  <c r="N162"/>
  <c r="O162" s="1"/>
  <c r="N59"/>
  <c r="O59" s="1"/>
  <c r="N42"/>
  <c r="O42" s="1"/>
  <c r="N47"/>
  <c r="O47" s="1"/>
  <c r="N191"/>
  <c r="O191" s="1"/>
  <c r="N309"/>
  <c r="O309" s="1"/>
  <c r="N312"/>
  <c r="O312" s="1"/>
  <c r="N30"/>
  <c r="O30" s="1"/>
  <c r="N19"/>
  <c r="O19" s="1"/>
  <c r="N166"/>
  <c r="O166" s="1"/>
  <c r="N105"/>
  <c r="O105" s="1"/>
  <c r="N133"/>
  <c r="O133" s="1"/>
  <c r="N339"/>
  <c r="O339" s="1"/>
  <c r="N307"/>
  <c r="O307" s="1"/>
  <c r="N80"/>
  <c r="O80" s="1"/>
  <c r="N340"/>
  <c r="O340" s="1"/>
  <c r="N279"/>
  <c r="O279" s="1"/>
  <c r="N87"/>
  <c r="O87" s="1"/>
  <c r="N154"/>
  <c r="O154" s="1"/>
  <c r="N254"/>
  <c r="O254" s="1"/>
  <c r="N40"/>
  <c r="O40" s="1"/>
  <c r="N164"/>
  <c r="O164" s="1"/>
  <c r="N113"/>
  <c r="O113" s="1"/>
  <c r="N46"/>
  <c r="O46" s="1"/>
  <c r="N101"/>
  <c r="O101" s="1"/>
  <c r="N211"/>
  <c r="O211" s="1"/>
  <c r="N10"/>
  <c r="O10" s="1"/>
  <c r="N35"/>
  <c r="O35" s="1"/>
  <c r="N187"/>
  <c r="O187" s="1"/>
  <c r="N255"/>
  <c r="O255" s="1"/>
  <c r="N129"/>
  <c r="O129" s="1"/>
  <c r="N311"/>
  <c r="O311" s="1"/>
  <c r="N270"/>
  <c r="O270" s="1"/>
  <c r="N264"/>
  <c r="O264" s="1"/>
  <c r="N86"/>
  <c r="O86" s="1"/>
  <c r="N77"/>
  <c r="O77" s="1"/>
  <c r="N159"/>
  <c r="O159" s="1"/>
  <c r="N108"/>
  <c r="O108" s="1"/>
  <c r="N217"/>
  <c r="O217" s="1"/>
  <c r="N324"/>
  <c r="O324" s="1"/>
  <c r="N315"/>
  <c r="O315" s="1"/>
  <c r="N99"/>
  <c r="O99" s="1"/>
  <c r="N185"/>
  <c r="O185" s="1"/>
  <c r="N81"/>
  <c r="O81" s="1"/>
  <c r="N165"/>
  <c r="O165" s="1"/>
  <c r="N257"/>
  <c r="O257" s="1"/>
  <c r="N228"/>
  <c r="O228" s="1"/>
  <c r="N269"/>
  <c r="O269" s="1"/>
  <c r="N305"/>
  <c r="O305" s="1"/>
  <c r="N143"/>
  <c r="O143" s="1"/>
  <c r="N34"/>
  <c r="O34" s="1"/>
  <c r="N17"/>
  <c r="O17" s="1"/>
  <c r="N4"/>
  <c r="O4" s="1"/>
  <c r="N131"/>
  <c r="O131" s="1"/>
  <c r="N175"/>
  <c r="O175" s="1"/>
  <c r="N300"/>
  <c r="O300" s="1"/>
  <c r="N63"/>
  <c r="O63" s="1"/>
  <c r="N67"/>
  <c r="O67" s="1"/>
  <c r="N291"/>
  <c r="O291" s="1"/>
  <c r="N88"/>
  <c r="O88" s="1"/>
  <c r="N229"/>
  <c r="O229" s="1"/>
  <c r="N246"/>
  <c r="O246" s="1"/>
  <c r="N209"/>
  <c r="O209" s="1"/>
  <c r="N338"/>
  <c r="O338" s="1"/>
  <c r="N139"/>
  <c r="O139" s="1"/>
  <c r="N282"/>
  <c r="O282" s="1"/>
  <c r="N337"/>
  <c r="O337" s="1"/>
  <c r="N208"/>
  <c r="O208" s="1"/>
  <c r="N123"/>
  <c r="O123" s="1"/>
  <c r="N5"/>
  <c r="O5" s="1"/>
  <c r="N207"/>
  <c r="O207" s="1"/>
  <c r="N73"/>
  <c r="O73" s="1"/>
  <c r="N43"/>
  <c r="O43" s="1"/>
  <c r="N195"/>
  <c r="O195" s="1"/>
  <c r="N136"/>
  <c r="O136" s="1"/>
  <c r="N336"/>
  <c r="O336" s="1"/>
  <c r="N132"/>
  <c r="O132" s="1"/>
  <c r="N204"/>
  <c r="O204" s="1"/>
  <c r="N321"/>
  <c r="O321" s="1"/>
  <c r="N285"/>
  <c r="O285" s="1"/>
  <c r="N26"/>
  <c r="O26" s="1"/>
  <c r="N151"/>
  <c r="O151" s="1"/>
  <c r="N235"/>
  <c r="O235" s="1"/>
  <c r="N140"/>
  <c r="O140" s="1"/>
  <c r="N183"/>
  <c r="O183" s="1"/>
  <c r="N286"/>
  <c r="O286" s="1"/>
  <c r="N253"/>
  <c r="O253" s="1"/>
  <c r="N277"/>
  <c r="O277" s="1"/>
  <c r="N145"/>
  <c r="O145" s="1"/>
  <c r="N177"/>
  <c r="O177" s="1"/>
  <c r="N97"/>
  <c r="O97" s="1"/>
  <c r="N250"/>
  <c r="O250" s="1"/>
  <c r="N169"/>
  <c r="O169" s="1"/>
  <c r="N14"/>
  <c r="O14" s="1"/>
  <c r="N116"/>
  <c r="O116" s="1"/>
  <c r="N198"/>
  <c r="O198" s="1"/>
  <c r="N115"/>
  <c r="O115" s="1"/>
  <c r="N171"/>
  <c r="O171" s="1"/>
  <c r="N56"/>
  <c r="O56" s="1"/>
  <c r="N214"/>
  <c r="O214" s="1"/>
  <c r="N225"/>
  <c r="O225" s="1"/>
  <c r="N74"/>
  <c r="O74" s="1"/>
  <c r="N267"/>
  <c r="O267" s="1"/>
  <c r="N7"/>
  <c r="O7" s="1"/>
  <c r="N239"/>
  <c r="O239" s="1"/>
  <c r="N263"/>
  <c r="O263" s="1"/>
  <c r="N124"/>
  <c r="O124" s="1"/>
  <c r="N318"/>
  <c r="O318" s="1"/>
  <c r="N58"/>
  <c r="O58" s="1"/>
  <c r="N330"/>
  <c r="O330" s="1"/>
  <c r="N316"/>
  <c r="O316" s="1"/>
  <c r="N3"/>
  <c r="O3" s="1"/>
  <c r="N335"/>
  <c r="O335" s="1"/>
  <c r="N266"/>
  <c r="O266" s="1"/>
  <c r="N109"/>
  <c r="O109" s="1"/>
  <c r="N176"/>
  <c r="O176" s="1"/>
  <c r="N64"/>
  <c r="O64" s="1"/>
  <c r="N141"/>
  <c r="O141" s="1"/>
  <c r="N173"/>
  <c r="O173" s="1"/>
  <c r="N103"/>
  <c r="O103" s="1"/>
  <c r="N301"/>
  <c r="O301" s="1"/>
  <c r="N54"/>
  <c r="O54" s="1"/>
  <c r="N22"/>
  <c r="O22" s="1"/>
  <c r="N11"/>
  <c r="O11" s="1"/>
  <c r="N265"/>
  <c r="O265" s="1"/>
  <c r="N82"/>
  <c r="O82" s="1"/>
  <c r="N210"/>
  <c r="O210" s="1"/>
  <c r="N104"/>
  <c r="O104" s="1"/>
  <c r="N161"/>
  <c r="O161" s="1"/>
  <c r="N333"/>
  <c r="O333" s="1"/>
  <c r="N15"/>
  <c r="O15" s="1"/>
  <c r="N150"/>
  <c r="O150" s="1"/>
  <c r="N304"/>
  <c r="O304" s="1"/>
  <c r="N70"/>
  <c r="O70" s="1"/>
  <c r="N12"/>
  <c r="O12" s="1"/>
  <c r="N146"/>
  <c r="O146" s="1"/>
  <c r="N193"/>
  <c r="O193" s="1"/>
  <c r="N72"/>
  <c r="O72" s="1"/>
  <c r="N245"/>
  <c r="O245" s="1"/>
  <c r="N71"/>
  <c r="O71" s="1"/>
  <c r="N121"/>
  <c r="O121" s="1"/>
  <c r="N323"/>
  <c r="O323" s="1"/>
  <c r="N52"/>
  <c r="O52" s="1"/>
  <c r="N179"/>
  <c r="O179" s="1"/>
  <c r="N93"/>
  <c r="O93" s="1"/>
  <c r="N44"/>
  <c r="O44" s="1"/>
  <c r="N288"/>
  <c r="O288" s="1"/>
  <c r="N134"/>
  <c r="O134" s="1"/>
  <c r="N49"/>
  <c r="O49" s="1"/>
  <c r="N240"/>
  <c r="O240" s="1"/>
  <c r="N21"/>
  <c r="O21" s="1"/>
  <c r="N251"/>
  <c r="O251" s="1"/>
  <c r="N189"/>
  <c r="O189" s="1"/>
  <c r="N290"/>
  <c r="O290" s="1"/>
  <c r="N233"/>
  <c r="O233" s="1"/>
  <c r="N149"/>
  <c r="O149" s="1"/>
  <c r="N160"/>
  <c r="O160" s="1"/>
  <c r="N29"/>
  <c r="O29" s="1"/>
  <c r="N50"/>
  <c r="O50" s="1"/>
  <c r="N172"/>
  <c r="O172" s="1"/>
  <c r="N75"/>
  <c r="O75" s="1"/>
  <c r="N322"/>
  <c r="O322" s="1"/>
  <c r="N261"/>
  <c r="O261" s="1"/>
  <c r="N153"/>
  <c r="O153" s="1"/>
  <c r="N32"/>
  <c r="O32" s="1"/>
  <c r="N200"/>
  <c r="O200" s="1"/>
  <c r="M169" i="3"/>
  <c r="N169" s="1"/>
  <c r="M262"/>
  <c r="N262" s="1"/>
  <c r="M322"/>
  <c r="N322" s="1"/>
  <c r="M42"/>
  <c r="N42" s="1"/>
  <c r="M252"/>
  <c r="N252" s="1"/>
  <c r="M49"/>
  <c r="N49" s="1"/>
  <c r="M48"/>
  <c r="N48" s="1"/>
  <c r="M151"/>
  <c r="N151" s="1"/>
  <c r="M116"/>
  <c r="N116" s="1"/>
  <c r="M270"/>
  <c r="N270" s="1"/>
  <c r="M304"/>
  <c r="N304" s="1"/>
  <c r="M269"/>
  <c r="N269" s="1"/>
  <c r="M313"/>
  <c r="N313" s="1"/>
  <c r="M71"/>
  <c r="N71" s="1"/>
  <c r="M213"/>
  <c r="N213" s="1"/>
  <c r="M26"/>
  <c r="N26" s="1"/>
  <c r="M68"/>
  <c r="N68" s="1"/>
  <c r="M301"/>
  <c r="N301" s="1"/>
  <c r="M23"/>
  <c r="N23" s="1"/>
  <c r="M319"/>
  <c r="N319" s="1"/>
  <c r="M204"/>
  <c r="N204" s="1"/>
  <c r="M32"/>
  <c r="N32" s="1"/>
  <c r="M327"/>
  <c r="N327" s="1"/>
  <c r="M98"/>
  <c r="N98" s="1"/>
  <c r="M22"/>
  <c r="N22" s="1"/>
  <c r="M261"/>
  <c r="N261" s="1"/>
  <c r="M52"/>
  <c r="N52" s="1"/>
  <c r="M187"/>
  <c r="N187" s="1"/>
  <c r="M67"/>
  <c r="N67" s="1"/>
  <c r="M12"/>
  <c r="N12" s="1"/>
  <c r="M75"/>
  <c r="N75" s="1"/>
  <c r="M320"/>
  <c r="N320" s="1"/>
  <c r="M134"/>
  <c r="N134" s="1"/>
  <c r="M15"/>
  <c r="N15" s="1"/>
  <c r="M332"/>
  <c r="N332" s="1"/>
  <c r="M293"/>
  <c r="N293" s="1"/>
  <c r="M70"/>
  <c r="N70" s="1"/>
  <c r="M156"/>
  <c r="N156" s="1"/>
  <c r="M188"/>
  <c r="N188" s="1"/>
  <c r="M302"/>
  <c r="N302" s="1"/>
  <c r="M84"/>
  <c r="N84" s="1"/>
  <c r="M87"/>
  <c r="N87" s="1"/>
  <c r="M81"/>
  <c r="N81" s="1"/>
  <c r="M260"/>
  <c r="N260" s="1"/>
  <c r="M30"/>
  <c r="N30" s="1"/>
  <c r="M272"/>
  <c r="N272" s="1"/>
  <c r="M224"/>
  <c r="N224" s="1"/>
  <c r="M168"/>
  <c r="N168" s="1"/>
  <c r="M259"/>
  <c r="N259" s="1"/>
  <c r="M147"/>
  <c r="N147" s="1"/>
  <c r="M199"/>
  <c r="N199" s="1"/>
  <c r="M330"/>
  <c r="N330" s="1"/>
  <c r="M16"/>
  <c r="N16" s="1"/>
  <c r="M292"/>
  <c r="N292" s="1"/>
  <c r="M287"/>
  <c r="N287" s="1"/>
  <c r="M108"/>
  <c r="N108" s="1"/>
  <c r="M312"/>
  <c r="N312" s="1"/>
  <c r="M186"/>
  <c r="N186" s="1"/>
  <c r="M286"/>
  <c r="N286" s="1"/>
  <c r="M221"/>
  <c r="N221" s="1"/>
  <c r="M14"/>
  <c r="N14" s="1"/>
  <c r="M258"/>
  <c r="N258" s="1"/>
  <c r="M74"/>
  <c r="N74" s="1"/>
  <c r="M283"/>
  <c r="N283" s="1"/>
  <c r="M220"/>
  <c r="N220" s="1"/>
  <c r="M91"/>
  <c r="N91" s="1"/>
  <c r="M251"/>
  <c r="N251" s="1"/>
  <c r="M89"/>
  <c r="N89" s="1"/>
  <c r="M41"/>
  <c r="N41" s="1"/>
  <c r="M64"/>
  <c r="N64" s="1"/>
  <c r="M13"/>
  <c r="N13" s="1"/>
  <c r="M170"/>
  <c r="N170" s="1"/>
  <c r="M268"/>
  <c r="N268" s="1"/>
  <c r="M146"/>
  <c r="N146" s="1"/>
  <c r="M167"/>
  <c r="N167" s="1"/>
  <c r="M172"/>
  <c r="N172" s="1"/>
  <c r="M250"/>
  <c r="N250" s="1"/>
  <c r="M212"/>
  <c r="N212" s="1"/>
  <c r="M257"/>
  <c r="N257" s="1"/>
  <c r="M217"/>
  <c r="N217" s="1"/>
  <c r="M155"/>
  <c r="N155" s="1"/>
  <c r="M256"/>
  <c r="N256" s="1"/>
  <c r="M209"/>
  <c r="N209" s="1"/>
  <c r="M20"/>
  <c r="N20" s="1"/>
  <c r="M295"/>
  <c r="N295" s="1"/>
  <c r="M303"/>
  <c r="N303" s="1"/>
  <c r="M210"/>
  <c r="N210" s="1"/>
  <c r="M140"/>
  <c r="N140" s="1"/>
  <c r="M326"/>
  <c r="N326" s="1"/>
  <c r="M93"/>
  <c r="N93" s="1"/>
  <c r="M255"/>
  <c r="N255" s="1"/>
  <c r="M2"/>
  <c r="N2" s="1"/>
  <c r="M166"/>
  <c r="N166" s="1"/>
  <c r="M211"/>
  <c r="N211" s="1"/>
  <c r="M8"/>
  <c r="N8" s="1"/>
  <c r="M137"/>
  <c r="N137" s="1"/>
  <c r="M249"/>
  <c r="N249" s="1"/>
  <c r="N318"/>
  <c r="N198"/>
  <c r="M198"/>
  <c r="N106"/>
  <c r="M106"/>
  <c r="N291"/>
  <c r="M291"/>
  <c r="M219"/>
  <c r="N219" s="1"/>
  <c r="N290"/>
  <c r="M290"/>
  <c r="M202"/>
  <c r="N202" s="1"/>
  <c r="N90"/>
  <c r="M90"/>
  <c r="M254"/>
  <c r="N254" s="1"/>
  <c r="N201"/>
  <c r="M201"/>
  <c r="M102"/>
  <c r="N102" s="1"/>
  <c r="N253"/>
  <c r="M253"/>
  <c r="M185"/>
  <c r="N185" s="1"/>
  <c r="N285"/>
  <c r="M285"/>
  <c r="M7"/>
  <c r="N7" s="1"/>
  <c r="N11"/>
  <c r="M11"/>
  <c r="M47"/>
  <c r="N47" s="1"/>
  <c r="N5"/>
  <c r="M5"/>
  <c r="M234"/>
  <c r="N234" s="1"/>
  <c r="N284"/>
  <c r="M284"/>
  <c r="M248"/>
  <c r="N248" s="1"/>
  <c r="N273"/>
  <c r="M273"/>
  <c r="M233"/>
  <c r="N233" s="1"/>
  <c r="N56"/>
  <c r="M56"/>
  <c r="M165"/>
  <c r="N165" s="1"/>
  <c r="N164"/>
  <c r="M164"/>
  <c r="M247"/>
  <c r="N247" s="1"/>
  <c r="N317"/>
  <c r="M317"/>
  <c r="M246"/>
  <c r="N246" s="1"/>
  <c r="N144"/>
  <c r="M144"/>
  <c r="M333"/>
  <c r="N333" s="1"/>
  <c r="N65"/>
  <c r="M65"/>
  <c r="M85"/>
  <c r="N85" s="1"/>
  <c r="N311"/>
  <c r="M311"/>
  <c r="M200"/>
  <c r="N200" s="1"/>
  <c r="N232"/>
  <c r="M232"/>
  <c r="M119"/>
  <c r="N119" s="1"/>
  <c r="N231"/>
  <c r="M231"/>
  <c r="M138"/>
  <c r="N138" s="1"/>
  <c r="N39"/>
  <c r="M39"/>
  <c r="M105"/>
  <c r="N105" s="1"/>
  <c r="N173"/>
  <c r="M173"/>
  <c r="M59"/>
  <c r="N59" s="1"/>
  <c r="N37"/>
  <c r="M37"/>
  <c r="M177"/>
  <c r="N177" s="1"/>
  <c r="N267"/>
  <c r="M267"/>
  <c r="M18"/>
  <c r="N18" s="1"/>
  <c r="N328"/>
  <c r="M328"/>
  <c r="M215"/>
  <c r="N215" s="1"/>
  <c r="N4"/>
  <c r="M4"/>
  <c r="M40"/>
  <c r="N40" s="1"/>
  <c r="N276"/>
  <c r="M276"/>
  <c r="M104"/>
  <c r="N104" s="1"/>
  <c r="N307"/>
  <c r="M307"/>
  <c r="M314"/>
  <c r="N314" s="1"/>
  <c r="N336"/>
  <c r="M336"/>
  <c r="M83"/>
  <c r="N83" s="1"/>
  <c r="N115"/>
  <c r="M115"/>
  <c r="M114"/>
  <c r="N114" s="1"/>
  <c r="N101"/>
  <c r="M101"/>
  <c r="M230"/>
  <c r="N230" s="1"/>
  <c r="N266"/>
  <c r="M266"/>
  <c r="M275"/>
  <c r="N275" s="1"/>
  <c r="N133"/>
  <c r="M133"/>
  <c r="M43"/>
  <c r="N43" s="1"/>
  <c r="N55"/>
  <c r="M55"/>
  <c r="M184"/>
  <c r="N184" s="1"/>
  <c r="N335"/>
  <c r="M335"/>
  <c r="M229"/>
  <c r="N229" s="1"/>
  <c r="N197"/>
  <c r="M197"/>
  <c r="N306"/>
  <c r="M228"/>
  <c r="N228" s="1"/>
  <c r="M183"/>
  <c r="N183" s="1"/>
  <c r="M227"/>
  <c r="N227" s="1"/>
  <c r="M310"/>
  <c r="N310" s="1"/>
  <c r="M46"/>
  <c r="N46" s="1"/>
  <c r="M196"/>
  <c r="N196" s="1"/>
  <c r="M226"/>
  <c r="N226" s="1"/>
  <c r="M163"/>
  <c r="N163" s="1"/>
  <c r="M29"/>
  <c r="N29" s="1"/>
  <c r="M265"/>
  <c r="N265" s="1"/>
  <c r="M316"/>
  <c r="N316" s="1"/>
  <c r="M225"/>
  <c r="N225" s="1"/>
  <c r="M149"/>
  <c r="N149" s="1"/>
  <c r="M277"/>
  <c r="N277" s="1"/>
  <c r="M17"/>
  <c r="N17" s="1"/>
  <c r="M107"/>
  <c r="N107" s="1"/>
  <c r="M136"/>
  <c r="N136" s="1"/>
  <c r="M36"/>
  <c r="N36" s="1"/>
  <c r="M218"/>
  <c r="N218" s="1"/>
  <c r="M222"/>
  <c r="N222" s="1"/>
  <c r="M281"/>
  <c r="N281" s="1"/>
  <c r="M34"/>
  <c r="N34" s="1"/>
  <c r="M289"/>
  <c r="N289" s="1"/>
  <c r="M126"/>
  <c r="N126" s="1"/>
  <c r="M245"/>
  <c r="N245" s="1"/>
  <c r="M95"/>
  <c r="N95" s="1"/>
  <c r="M282"/>
  <c r="N282" s="1"/>
  <c r="M124"/>
  <c r="N124" s="1"/>
  <c r="M298"/>
  <c r="N298" s="1"/>
  <c r="M334"/>
  <c r="N334" s="1"/>
  <c r="M111"/>
  <c r="N111" s="1"/>
  <c r="M176"/>
  <c r="N176" s="1"/>
  <c r="M315"/>
  <c r="N315" s="1"/>
  <c r="M135"/>
  <c r="N135" s="1"/>
  <c r="M194"/>
  <c r="N194" s="1"/>
  <c r="M110"/>
  <c r="N110" s="1"/>
  <c r="M145"/>
  <c r="N145" s="1"/>
  <c r="M193"/>
  <c r="N193" s="1"/>
  <c r="M300"/>
  <c r="N300" s="1"/>
  <c r="M10"/>
  <c r="N10" s="1"/>
  <c r="M61"/>
  <c r="N61" s="1"/>
  <c r="M51"/>
  <c r="N51" s="1"/>
  <c r="M244"/>
  <c r="N244" s="1"/>
  <c r="M329"/>
  <c r="N329" s="1"/>
  <c r="M297"/>
  <c r="N297" s="1"/>
  <c r="M243"/>
  <c r="N243" s="1"/>
  <c r="M242"/>
  <c r="N242" s="1"/>
  <c r="M280"/>
  <c r="N280" s="1"/>
  <c r="M192"/>
  <c r="N192" s="1"/>
  <c r="M241"/>
  <c r="N241" s="1"/>
  <c r="M191"/>
  <c r="N191" s="1"/>
  <c r="M240"/>
  <c r="N240" s="1"/>
  <c r="M148"/>
  <c r="N148" s="1"/>
  <c r="M208"/>
  <c r="N208" s="1"/>
  <c r="M128"/>
  <c r="N128" s="1"/>
  <c r="M96"/>
  <c r="N96" s="1"/>
  <c r="M239"/>
  <c r="N239" s="1"/>
  <c r="M118"/>
  <c r="N118" s="1"/>
  <c r="M50"/>
  <c r="N50" s="1"/>
  <c r="M79"/>
  <c r="N79" s="1"/>
  <c r="M60"/>
  <c r="N60" s="1"/>
  <c r="M190"/>
  <c r="N190" s="1"/>
  <c r="M141"/>
  <c r="N141" s="1"/>
  <c r="M309"/>
  <c r="N309" s="1"/>
  <c r="M154"/>
  <c r="N154" s="1"/>
  <c r="M181"/>
  <c r="N181" s="1"/>
  <c r="M82"/>
  <c r="N82" s="1"/>
  <c r="M38"/>
  <c r="N38" s="1"/>
  <c r="M288"/>
  <c r="N288" s="1"/>
  <c r="M80"/>
  <c r="N80" s="1"/>
  <c r="M76"/>
  <c r="N76" s="1"/>
  <c r="M153"/>
  <c r="N153" s="1"/>
  <c r="M57"/>
  <c r="N57" s="1"/>
  <c r="M117"/>
  <c r="N117" s="1"/>
  <c r="M238"/>
  <c r="N238" s="1"/>
  <c r="M24"/>
  <c r="N24" s="1"/>
  <c r="M182"/>
  <c r="N182" s="1"/>
  <c r="M279"/>
  <c r="N279" s="1"/>
  <c r="M264"/>
  <c r="N264" s="1"/>
  <c r="M171"/>
  <c r="N171" s="1"/>
  <c r="M278"/>
  <c r="N278" s="1"/>
  <c r="M175"/>
  <c r="N175" s="1"/>
  <c r="M62"/>
  <c r="N62" s="1"/>
  <c r="M28"/>
  <c r="N28" s="1"/>
  <c r="M120"/>
  <c r="N120" s="1"/>
  <c r="M178"/>
  <c r="N178" s="1"/>
  <c r="M207"/>
  <c r="N207" s="1"/>
  <c r="M54"/>
  <c r="N54" s="1"/>
  <c r="M150"/>
  <c r="N150" s="1"/>
  <c r="M161"/>
  <c r="N161" s="1"/>
  <c r="M63"/>
  <c r="N63" s="1"/>
  <c r="M162"/>
  <c r="N162" s="1"/>
  <c r="M159"/>
  <c r="N159" s="1"/>
  <c r="M237"/>
  <c r="N237" s="1"/>
  <c r="M125"/>
  <c r="N125" s="1"/>
  <c r="M214"/>
  <c r="N214" s="1"/>
  <c r="M69"/>
  <c r="N69" s="1"/>
  <c r="M325"/>
  <c r="N325" s="1"/>
  <c r="M73"/>
  <c r="N73" s="1"/>
  <c r="M223"/>
  <c r="N223" s="1"/>
  <c r="M77"/>
  <c r="N77" s="1"/>
  <c r="M308"/>
  <c r="N308" s="1"/>
  <c r="M236"/>
  <c r="N236" s="1"/>
  <c r="M6"/>
  <c r="N6" s="1"/>
  <c r="M25"/>
  <c r="N25" s="1"/>
  <c r="M142"/>
  <c r="N142" s="1"/>
  <c r="M139"/>
  <c r="N139" s="1"/>
  <c r="M180"/>
  <c r="N180" s="1"/>
  <c r="M321"/>
  <c r="N321" s="1"/>
  <c r="M299"/>
  <c r="N299" s="1"/>
  <c r="M19"/>
  <c r="N19" s="1"/>
  <c r="M99"/>
  <c r="N99" s="1"/>
  <c r="M235"/>
  <c r="N235" s="1"/>
  <c r="M88"/>
  <c r="N88" s="1"/>
  <c r="M296"/>
  <c r="N296" s="1"/>
  <c r="M53"/>
  <c r="N53" s="1"/>
  <c r="M132"/>
  <c r="N132" s="1"/>
  <c r="M78"/>
  <c r="N78" s="1"/>
  <c r="M205"/>
  <c r="N205" s="1"/>
  <c r="M324"/>
  <c r="N324" s="1"/>
  <c r="M143"/>
  <c r="N143" s="1"/>
  <c r="M3"/>
  <c r="N3" s="1"/>
  <c r="M174"/>
  <c r="N174" s="1"/>
  <c r="M131"/>
  <c r="N131" s="1"/>
  <c r="M66"/>
  <c r="N66" s="1"/>
  <c r="M130"/>
  <c r="N130" s="1"/>
  <c r="M331"/>
  <c r="N331" s="1"/>
  <c r="M33"/>
  <c r="N33" s="1"/>
  <c r="M152"/>
  <c r="N152" s="1"/>
  <c r="M86"/>
  <c r="N86" s="1"/>
  <c r="M157"/>
  <c r="N157" s="1"/>
  <c r="M129"/>
  <c r="N129" s="1"/>
  <c r="M72"/>
  <c r="N72" s="1"/>
  <c r="M203"/>
  <c r="N203" s="1"/>
  <c r="M294"/>
  <c r="N294" s="1"/>
  <c r="M127"/>
  <c r="N127" s="1"/>
  <c r="M21"/>
  <c r="N21" s="1"/>
  <c r="M109"/>
  <c r="N109" s="1"/>
  <c r="M122"/>
  <c r="N122" s="1"/>
  <c r="M323"/>
  <c r="N323" s="1"/>
  <c r="M206"/>
  <c r="N206" s="1"/>
  <c r="M121"/>
  <c r="N121" s="1"/>
  <c r="M31"/>
  <c r="N31" s="1"/>
  <c r="M160"/>
  <c r="N160" s="1"/>
  <c r="M179"/>
  <c r="N179" s="1"/>
  <c r="M195"/>
  <c r="N195" s="1"/>
  <c r="M113"/>
  <c r="N113" s="1"/>
  <c r="M103"/>
  <c r="N103" s="1"/>
  <c r="M123"/>
  <c r="N123" s="1"/>
  <c r="M216"/>
  <c r="N216" s="1"/>
  <c r="M97"/>
  <c r="N97" s="1"/>
  <c r="M189"/>
  <c r="N189" s="1"/>
  <c r="M35"/>
  <c r="N35" s="1"/>
  <c r="M94"/>
  <c r="N94" s="1"/>
  <c r="M112"/>
  <c r="N112" s="1"/>
  <c r="M45"/>
  <c r="N45" s="1"/>
  <c r="M9"/>
  <c r="N9" s="1"/>
  <c r="M44"/>
  <c r="N44" s="1"/>
  <c r="M92"/>
  <c r="N92" s="1"/>
  <c r="M263"/>
  <c r="N263" s="1"/>
  <c r="M100"/>
  <c r="N100" s="1"/>
  <c r="M274"/>
  <c r="N274" s="1"/>
  <c r="M271"/>
  <c r="N271" s="1"/>
  <c r="M305"/>
  <c r="N305" s="1"/>
  <c r="M58"/>
  <c r="N58" s="1"/>
  <c r="M27"/>
  <c r="N27" s="1"/>
  <c r="M158"/>
  <c r="N158" s="1"/>
</calcChain>
</file>

<file path=xl/sharedStrings.xml><?xml version="1.0" encoding="utf-8"?>
<sst xmlns="http://schemas.openxmlformats.org/spreadsheetml/2006/main" count="3496" uniqueCount="375">
  <si>
    <t>ID Number</t>
  </si>
  <si>
    <t>Name</t>
  </si>
  <si>
    <t>Fed</t>
  </si>
  <si>
    <t>Sex</t>
  </si>
  <si>
    <t>Tit</t>
  </si>
  <si>
    <t>WTit</t>
  </si>
  <si>
    <t>OTit</t>
  </si>
  <si>
    <t>nov12</t>
  </si>
  <si>
    <t>Gms</t>
  </si>
  <si>
    <t>K</t>
  </si>
  <si>
    <t>B-day</t>
  </si>
  <si>
    <t>Flag</t>
  </si>
  <si>
    <t>M</t>
  </si>
  <si>
    <t>i</t>
  </si>
  <si>
    <t>F</t>
  </si>
  <si>
    <t>wi</t>
  </si>
  <si>
    <t>w</t>
  </si>
  <si>
    <t>FM</t>
  </si>
  <si>
    <t>GM</t>
  </si>
  <si>
    <t>FST</t>
  </si>
  <si>
    <t>IM</t>
  </si>
  <si>
    <t>IA</t>
  </si>
  <si>
    <t>WF</t>
  </si>
  <si>
    <t>FA</t>
  </si>
  <si>
    <t>WIM</t>
  </si>
  <si>
    <t>WGM</t>
  </si>
  <si>
    <t>IA,IO</t>
  </si>
  <si>
    <t>FT</t>
  </si>
  <si>
    <t>Agustsson, Hafsteinn</t>
  </si>
  <si>
    <t>ISL</t>
  </si>
  <si>
    <t>Agustsson, Johannes</t>
  </si>
  <si>
    <t>Andrason, Pall</t>
  </si>
  <si>
    <t>Antonsson, Atli</t>
  </si>
  <si>
    <t>Arnalds, Stefan</t>
  </si>
  <si>
    <t>Arnarson, Sigurdur</t>
  </si>
  <si>
    <t>Arnarsson, Hrannar</t>
  </si>
  <si>
    <t>Arnarsson, Sveinn</t>
  </si>
  <si>
    <t>Arnason, Arni A.</t>
  </si>
  <si>
    <t>Arnason, Asgeir T</t>
  </si>
  <si>
    <t>Arnason, Jon L</t>
  </si>
  <si>
    <t>Arnason, Throstur</t>
  </si>
  <si>
    <t>Arngrimsson, Dagur</t>
  </si>
  <si>
    <t>Arnljotsson, Jon</t>
  </si>
  <si>
    <t>Asbjornsson, Asgeir</t>
  </si>
  <si>
    <t>Asbjornsson, Ingvar</t>
  </si>
  <si>
    <t>Asgeirsson, Heimir</t>
  </si>
  <si>
    <t>Bachmann, Unnar Thor</t>
  </si>
  <si>
    <t>Baldursson, Haraldur</t>
  </si>
  <si>
    <t>Baldursson, Hrannar</t>
  </si>
  <si>
    <t>Benediktsson, Frimann</t>
  </si>
  <si>
    <t>Benediktsson, Thorir</t>
  </si>
  <si>
    <t>Berg, Runar</t>
  </si>
  <si>
    <t>Bergmann, Haukur</t>
  </si>
  <si>
    <t>Bergsson, Snorri</t>
  </si>
  <si>
    <t>Bergsson, Stefan</t>
  </si>
  <si>
    <t>Bergthorsson, Jon Thor</t>
  </si>
  <si>
    <t>Birgisdottir, Ingibjorg</t>
  </si>
  <si>
    <t>Birgisson, Ingvar Orn</t>
  </si>
  <si>
    <t>Bjarnason, Oskar</t>
  </si>
  <si>
    <t>Bjarnason, Saevar</t>
  </si>
  <si>
    <t>Bjarnason, Vignir</t>
  </si>
  <si>
    <t>Bjorgvinsson, Andri Freyr</t>
  </si>
  <si>
    <t>Bjornsson, Agust Bragi</t>
  </si>
  <si>
    <t>Bjornsson, Bjorn Freyr</t>
  </si>
  <si>
    <t>Bjornsson, Eirikur K.</t>
  </si>
  <si>
    <t>Bjornsson, Gunnar</t>
  </si>
  <si>
    <t>Bjornsson, Sigurbjorn</t>
  </si>
  <si>
    <t>Bjornsson, Sverrir Orn</t>
  </si>
  <si>
    <t>Bjornsson, Tomas</t>
  </si>
  <si>
    <t>Bjornsson, Yngvi</t>
  </si>
  <si>
    <t>Breidfjord, Palmar</t>
  </si>
  <si>
    <t>Briem, Stefan</t>
  </si>
  <si>
    <t>Brynjarsson, Eirikur Orn</t>
  </si>
  <si>
    <t>Brynjarsson, Helgi</t>
  </si>
  <si>
    <t>Dadason, Gudmundur</t>
  </si>
  <si>
    <t>Danielsen, Henrik</t>
  </si>
  <si>
    <t>Danielsson, Sigurdur</t>
  </si>
  <si>
    <t>Davidsdottir, Nansy</t>
  </si>
  <si>
    <t>Davidsson, Gylfi</t>
  </si>
  <si>
    <t>Edvardsson, Kristjan</t>
  </si>
  <si>
    <t>Eidsson, Johann Oli</t>
  </si>
  <si>
    <t>Einarsson, Arnthor</t>
  </si>
  <si>
    <t>Einarsson, Bardi</t>
  </si>
  <si>
    <t>Einarsson, Bergsteinn</t>
  </si>
  <si>
    <t>Einarsson, Einar Gunnar</t>
  </si>
  <si>
    <t>Einarsson, Einar Kristinn</t>
  </si>
  <si>
    <t>Einarsson, Halldor Gretar</t>
  </si>
  <si>
    <t>Einarsson, Jon Birgir</t>
  </si>
  <si>
    <t>Einarsson, Oskar Long</t>
  </si>
  <si>
    <t>Eiriksson, Sigurdur</t>
  </si>
  <si>
    <t>Eiriksson, Vikingur Fjalar</t>
  </si>
  <si>
    <t>Eliasson, Kristjan Orn</t>
  </si>
  <si>
    <t>Finnbogadottir, Tinna Kristin</t>
  </si>
  <si>
    <t>Finnlaugsson, Gunnar</t>
  </si>
  <si>
    <t>Finnsson, Gunnar</t>
  </si>
  <si>
    <t>Finnsson, Johann Arnar</t>
  </si>
  <si>
    <t>Fridbertsson, Aegir</t>
  </si>
  <si>
    <t>Fridgeirsson, Dagur Andri</t>
  </si>
  <si>
    <t>Fridjonsson, Julius</t>
  </si>
  <si>
    <t>Fridriksson, Rafnar</t>
  </si>
  <si>
    <t>Fridthjofsdottir, Sigurl. Regina</t>
  </si>
  <si>
    <t>Frigge, Paul Joseph</t>
  </si>
  <si>
    <t>Gardarsson, Halldor</t>
  </si>
  <si>
    <t>Gardarsson, Hordur</t>
  </si>
  <si>
    <t>Gasanova, Ulker</t>
  </si>
  <si>
    <t>Gautason, Kristofer</t>
  </si>
  <si>
    <t>Georgsson, Harvey</t>
  </si>
  <si>
    <t>Gestsson, Sverrir</t>
  </si>
  <si>
    <t>Gislason Bern, Baldvin</t>
  </si>
  <si>
    <t>Gislason, Gudmundur</t>
  </si>
  <si>
    <t>Gislason, Magnus</t>
  </si>
  <si>
    <t>Gislason, Stefan</t>
  </si>
  <si>
    <t>Gretarsdottir, Lilja</t>
  </si>
  <si>
    <t>Gretarsson, Andri A</t>
  </si>
  <si>
    <t>Gretarsson, Helgi Ass</t>
  </si>
  <si>
    <t>Gretarsson, Hjorvar Steinn</t>
  </si>
  <si>
    <t>Gudbjornsson, Arni</t>
  </si>
  <si>
    <t>Gudbrandsson, Geir</t>
  </si>
  <si>
    <t>Gudjonsson, Sindri</t>
  </si>
  <si>
    <t>Gudlaugsson, Einar</t>
  </si>
  <si>
    <t>Gudmundsdottir, Geirthrudur Anna</t>
  </si>
  <si>
    <t>Gudmundsson, Einar S.</t>
  </si>
  <si>
    <t>Gudmundsson, Elvar</t>
  </si>
  <si>
    <t>Gudmundsson, Gudmundur G</t>
  </si>
  <si>
    <t>Gudmundsson, Kjartan</t>
  </si>
  <si>
    <t>Gudmundsson, Kristjan</t>
  </si>
  <si>
    <t>Gudmundsson, Stefan Freyr</t>
  </si>
  <si>
    <t>Gunnarsson, Arinbjorn</t>
  </si>
  <si>
    <t>Gunnarsson, Arnar</t>
  </si>
  <si>
    <t>Gunnarsson, Gunnar</t>
  </si>
  <si>
    <t>Gunnarsson, Gunnar K</t>
  </si>
  <si>
    <t>Gunnarsson, Jon Viktor</t>
  </si>
  <si>
    <t>Gunnarsson, Magnus</t>
  </si>
  <si>
    <t>Gunnarsson, Runar</t>
  </si>
  <si>
    <t>Gunnarsson, Sigurdur Jon</t>
  </si>
  <si>
    <t>Gunnlaugsson, Gisli</t>
  </si>
  <si>
    <t>Gunnlaugsson, Mikael Luis</t>
  </si>
  <si>
    <t>Halldorsson, Bjorn</t>
  </si>
  <si>
    <t>Halldorsson, Bragi</t>
  </si>
  <si>
    <t>Halldorsson, Gudmundur</t>
  </si>
  <si>
    <t>Halldorsson, Halldor</t>
  </si>
  <si>
    <t>Halldorsson, Hjorleifur</t>
  </si>
  <si>
    <t>Halldorsson, Jon Arni</t>
  </si>
  <si>
    <t>Halldorsson, Kristjan</t>
  </si>
  <si>
    <t>Hannesson, Olafur I.</t>
  </si>
  <si>
    <t>Hansson, Gudmundur Freyr</t>
  </si>
  <si>
    <t>Haraldsson, Oskar</t>
  </si>
  <si>
    <t>Haraldsson, Sigurjon</t>
  </si>
  <si>
    <t>Hardarson, Jon Trausti</t>
  </si>
  <si>
    <t>Hardarson, Marteinn Thor</t>
  </si>
  <si>
    <t>Hauksdottir, Hrund</t>
  </si>
  <si>
    <t>Hauksson, Helgi</t>
  </si>
  <si>
    <t>Hauksson, Hordur Aron</t>
  </si>
  <si>
    <t>Hauksson, Ottar Felix</t>
  </si>
  <si>
    <t>Heidarsson, Hersteinn</t>
  </si>
  <si>
    <t>Heimisson, Hilmir Freyr</t>
  </si>
  <si>
    <t>Helgadottir, Sigridur Bjorg</t>
  </si>
  <si>
    <t>Hermannsson, Tomas</t>
  </si>
  <si>
    <t>Hjartarson, Bjarni</t>
  </si>
  <si>
    <t>Hjartarson, Johann</t>
  </si>
  <si>
    <t>Holm, Fridgeir K</t>
  </si>
  <si>
    <t>Hrafnkelsson, Gisli</t>
  </si>
  <si>
    <t>Hreinsson, Birkir</t>
  </si>
  <si>
    <t>Hreinsson, Hlidar</t>
  </si>
  <si>
    <t>Hreinsson, Kristjan</t>
  </si>
  <si>
    <t>Ingason, Sigurdur</t>
  </si>
  <si>
    <t>Ingibergsson, Gunnar</t>
  </si>
  <si>
    <t>Ingibergsson, Valgard</t>
  </si>
  <si>
    <t>Ingolfsdottir, Harpa</t>
  </si>
  <si>
    <t>Ingolfsson, Arnar</t>
  </si>
  <si>
    <t>Ingvarsson, Kjartan</t>
  </si>
  <si>
    <t>Ingvarsson, Unnar</t>
  </si>
  <si>
    <t>Ingvason, Johann</t>
  </si>
  <si>
    <t>Isolfsson, Eggert</t>
  </si>
  <si>
    <t>Jensson, Einar Hjalti</t>
  </si>
  <si>
    <t>Johannesson, Gisli Holmar</t>
  </si>
  <si>
    <t>Johannesson, Ingvar Thor</t>
  </si>
  <si>
    <t>Johannesson, Kristofer Joel</t>
  </si>
  <si>
    <t>Johannesson, Larus</t>
  </si>
  <si>
    <t>Johannesson, Oliver</t>
  </si>
  <si>
    <t>Johannsdottir, Johanna Bjorg</t>
  </si>
  <si>
    <t>Johannsson, Orn Leo</t>
  </si>
  <si>
    <t>Jonasson, Benedikt</t>
  </si>
  <si>
    <t>Jonasson, Jonas</t>
  </si>
  <si>
    <t>Jonatansson, Helgi E.</t>
  </si>
  <si>
    <t>Jonsson, Bjorgvin</t>
  </si>
  <si>
    <t>Jonsson, Bjorn</t>
  </si>
  <si>
    <t>Jonsson, Dadi Steinn</t>
  </si>
  <si>
    <t>Jonsson, Gauti Pall</t>
  </si>
  <si>
    <t>Jonsson, Hrannar</t>
  </si>
  <si>
    <t>Jonsson, Johannes G</t>
  </si>
  <si>
    <t>Jonsson, Jon Arni</t>
  </si>
  <si>
    <t>Jonsson, Loftur H</t>
  </si>
  <si>
    <t>Jonsson, Olafur Gisli</t>
  </si>
  <si>
    <t>Jonsson, Omar</t>
  </si>
  <si>
    <t>Jonsson, Pall Agust</t>
  </si>
  <si>
    <t>Jonsson, Pall G</t>
  </si>
  <si>
    <t>Jonsson, Pall Leo</t>
  </si>
  <si>
    <t>Jonsson, Rafn</t>
  </si>
  <si>
    <t>Jonsson, Robert Leo</t>
  </si>
  <si>
    <t>Jonsson, Sigurdur H</t>
  </si>
  <si>
    <t>Jonsson, Sveinbjorn</t>
  </si>
  <si>
    <t>Jonsson, Tomas Arni</t>
  </si>
  <si>
    <t>Jonsson, Vidar</t>
  </si>
  <si>
    <t>Karason, Askell O</t>
  </si>
  <si>
    <t>Karlsson, Agust S</t>
  </si>
  <si>
    <t>Karlsson, Bjorn-Ivar</t>
  </si>
  <si>
    <t>Karlsson, Mikael Johann</t>
  </si>
  <si>
    <t>Karlsson, Snorri Sigurdur</t>
  </si>
  <si>
    <t>Kjartansson, Dagur</t>
  </si>
  <si>
    <t>Kjartansson, David</t>
  </si>
  <si>
    <t>Kjartansson, Gudmundur</t>
  </si>
  <si>
    <t>Kjartansson, Olafur</t>
  </si>
  <si>
    <t>Kjeld, Matthias</t>
  </si>
  <si>
    <t>Knutsson, Larus</t>
  </si>
  <si>
    <t>Kolica, Donika</t>
  </si>
  <si>
    <t>Kolka, Dawid</t>
  </si>
  <si>
    <t>Kormaksson, Matthias</t>
  </si>
  <si>
    <t>Kristbergsson, Bjorgvin</t>
  </si>
  <si>
    <t>Kristinardottir, Elsa Maria</t>
  </si>
  <si>
    <t>Kristinsson, Baldur</t>
  </si>
  <si>
    <t>Kristinsson, Bjarni Jens</t>
  </si>
  <si>
    <t>Kristinsson, Grimur Bjorn</t>
  </si>
  <si>
    <t>Kristinsson, Jon</t>
  </si>
  <si>
    <t>Kristinsson, Ogmundur</t>
  </si>
  <si>
    <t>Kristjansson, Atli Freyr</t>
  </si>
  <si>
    <t>Kristjansson, Bragi</t>
  </si>
  <si>
    <t>Kristjansson, Olafur</t>
  </si>
  <si>
    <t>Kristjansson, Sigurdur</t>
  </si>
  <si>
    <t>Kristjansson, Stefan</t>
  </si>
  <si>
    <t>Lagerman, Robert</t>
  </si>
  <si>
    <t>Larusdottir, Aldis</t>
  </si>
  <si>
    <t>Larusson, Agnar Darri</t>
  </si>
  <si>
    <t>Larusson, Petur Atli</t>
  </si>
  <si>
    <t>Lee, Gudmundur Kristinn</t>
  </si>
  <si>
    <t>Leifsson, Thorsteinn</t>
  </si>
  <si>
    <t>Leosson, Atli Johann</t>
  </si>
  <si>
    <t>Leosson, Torfi</t>
  </si>
  <si>
    <t>Loftsson, Hrafn</t>
  </si>
  <si>
    <t>Ludviksson, Johannes</t>
  </si>
  <si>
    <t>Maack, Kjartan</t>
  </si>
  <si>
    <t>Maggason, Oskar</t>
  </si>
  <si>
    <t>Magnusdottir, Veronika Steinunn</t>
  </si>
  <si>
    <t>Magnusson, Audbergur</t>
  </si>
  <si>
    <t>Magnusson, Gunnar</t>
  </si>
  <si>
    <t>Magnusson, Magnus</t>
  </si>
  <si>
    <t>Magnusson, Olafur</t>
  </si>
  <si>
    <t>Magnusson, Patrekur Maron</t>
  </si>
  <si>
    <t>Magnusson, Thorlakur</t>
  </si>
  <si>
    <t>Masson, Kjartan</t>
  </si>
  <si>
    <t>Matthiasson, Magnus</t>
  </si>
  <si>
    <t>Moller, Agnar T</t>
  </si>
  <si>
    <t>Moller, Baldur Helgi</t>
  </si>
  <si>
    <t>Olafsson, David</t>
  </si>
  <si>
    <t>Olafsson, Fridrik</t>
  </si>
  <si>
    <t>Olafsson, Helgi</t>
  </si>
  <si>
    <t>Olafsson, Sigurdur</t>
  </si>
  <si>
    <t>Olafsson, Smari</t>
  </si>
  <si>
    <t>Olafsson, Thorarinn I</t>
  </si>
  <si>
    <t>Olafsson, Thorvardur</t>
  </si>
  <si>
    <t>Omarsson, Dadi</t>
  </si>
  <si>
    <t>Ontiveros, John</t>
  </si>
  <si>
    <t>Ornolfsson, Magnus P.</t>
  </si>
  <si>
    <t>Oskarsson, Aron Ingi</t>
  </si>
  <si>
    <t>Ottesen, Oddgeir</t>
  </si>
  <si>
    <t>Palmason, Vilhjalmur</t>
  </si>
  <si>
    <t>Palsdottir, Soley Lind</t>
  </si>
  <si>
    <t>Palsson, Halldor</t>
  </si>
  <si>
    <t>Palsson, Svanberg Mar</t>
  </si>
  <si>
    <t>Petersen, Jakob Alexander</t>
  </si>
  <si>
    <t>Petursson, Daniel</t>
  </si>
  <si>
    <t>Petursson, Gudni</t>
  </si>
  <si>
    <t>Petursson, Margeir</t>
  </si>
  <si>
    <t>Petursson, Matthias</t>
  </si>
  <si>
    <t>Petursson, Palmi Ragnar</t>
  </si>
  <si>
    <t>Ptacnikova, Lenka</t>
  </si>
  <si>
    <t>Ragnarsson, Dagur</t>
  </si>
  <si>
    <t>Ragnarsson, Johann</t>
  </si>
  <si>
    <t>Rikhardsdottir, Svandis Ros</t>
  </si>
  <si>
    <t>Runarsson, Gunnar</t>
  </si>
  <si>
    <t>Saemundsson, Bjarni</t>
  </si>
  <si>
    <t>Saevarsson, Styrmir</t>
  </si>
  <si>
    <t>Schioth, Tjorvi</t>
  </si>
  <si>
    <t>Sigfusson, Sigurdur</t>
  </si>
  <si>
    <t>Sigurbjornsson, Sigurjon</t>
  </si>
  <si>
    <t>Sigurdarson, Emil</t>
  </si>
  <si>
    <t>Sigurdarson, Skuli</t>
  </si>
  <si>
    <t>Sigurdarson, Tomas Veigar</t>
  </si>
  <si>
    <t>Sigurdsson, Birkir Karl</t>
  </si>
  <si>
    <t>Sigurdsson, Einar</t>
  </si>
  <si>
    <t>Sigurdsson, Jakob Saevar</t>
  </si>
  <si>
    <t>Sigurdsson, Johann Helgi</t>
  </si>
  <si>
    <t>Sigurdsson, Pall</t>
  </si>
  <si>
    <t>Sigurdsson, Saeberg</t>
  </si>
  <si>
    <t>Sigurdsson, Sveinbjorn</t>
  </si>
  <si>
    <t>Sigurdsson, Sverrir</t>
  </si>
  <si>
    <t>Sigurjonsson, Gudmundur</t>
  </si>
  <si>
    <t>Sigurjonsson, Johann O</t>
  </si>
  <si>
    <t>Sigurjonsson, Siguringi</t>
  </si>
  <si>
    <t>Sigurjonsson, Stefan Th.</t>
  </si>
  <si>
    <t>Sigurmundsson, Ulfhedinn</t>
  </si>
  <si>
    <t>Sigurpalsson, Runar</t>
  </si>
  <si>
    <t>Snorrason, Snorri</t>
  </si>
  <si>
    <t>Solmundarson, Kari</t>
  </si>
  <si>
    <t>Solmundarson, Magnus</t>
  </si>
  <si>
    <t>Stefansson, Fridrik Thjalfi</t>
  </si>
  <si>
    <t>Stefansson, Hannes</t>
  </si>
  <si>
    <t>Stefansson, Ingthor</t>
  </si>
  <si>
    <t>Stefansson, Orn</t>
  </si>
  <si>
    <t>Stefansson, Torfi</t>
  </si>
  <si>
    <t>Stefansson, Vignir Vatnar</t>
  </si>
  <si>
    <t>Steindorsson, Sigurdur P.</t>
  </si>
  <si>
    <t>Steingrimsson, Brynjar</t>
  </si>
  <si>
    <t>Steingrimsson, Gustaf</t>
  </si>
  <si>
    <t>Steingrimsson, Hedinn</t>
  </si>
  <si>
    <t>FST,FT</t>
  </si>
  <si>
    <t>Steinthorsson, Felix</t>
  </si>
  <si>
    <t>Svansson, Patrick</t>
  </si>
  <si>
    <t>Sveinsson, Rikhardur</t>
  </si>
  <si>
    <t>Sverrisson, Nokkvi</t>
  </si>
  <si>
    <t>Teitsson, Magnus</t>
  </si>
  <si>
    <t>Teitsson, Smari Rafn</t>
  </si>
  <si>
    <t>Thor, Gudmundur Sverrir</t>
  </si>
  <si>
    <t>Thor, Jon Th</t>
  </si>
  <si>
    <t>Thorarensen, Adalsteinn</t>
  </si>
  <si>
    <t>Thorarinsson, Pall A.</t>
  </si>
  <si>
    <t>Thorfinnsson, Bjorn</t>
  </si>
  <si>
    <t>Thorfinnsson, Bragi</t>
  </si>
  <si>
    <t>Thorgeirsson, Jon Kristinn</t>
  </si>
  <si>
    <t>Thorgeirsson, Sverrir</t>
  </si>
  <si>
    <t>Thorgrimsdottir, Anna</t>
  </si>
  <si>
    <t>Thorhallsson, Gylfi</t>
  </si>
  <si>
    <t>Thorhallsson, Pall</t>
  </si>
  <si>
    <t>Thorhallsson, Simon</t>
  </si>
  <si>
    <t>Thorhallsson, Throstur</t>
  </si>
  <si>
    <t>Thorkelsson, Sigurjon</t>
  </si>
  <si>
    <t>Thoroddsen, Arni</t>
  </si>
  <si>
    <t>Thorsson, Olafur</t>
  </si>
  <si>
    <t>Thorsteins, Karl</t>
  </si>
  <si>
    <t>Thorsteinsdottir, Gudlaug</t>
  </si>
  <si>
    <t>Thorsteinsdottir, Hallgerdur</t>
  </si>
  <si>
    <t>Thorsteinsson, Arnar</t>
  </si>
  <si>
    <t>Thorsteinsson, Aron Ellert</t>
  </si>
  <si>
    <t>Thorsteinsson, Bjorn</t>
  </si>
  <si>
    <t>Thorsteinsson, Erlingur</t>
  </si>
  <si>
    <t>Thorsteinsson, Leifur</t>
  </si>
  <si>
    <t>Thorsteinsson, Thorsteinn</t>
  </si>
  <si>
    <t>Thorvaldsson, Arni</t>
  </si>
  <si>
    <t>Thorvaldsson, Jon</t>
  </si>
  <si>
    <t>Thorvaldsson, Jonas</t>
  </si>
  <si>
    <t>Thrainsson, Birgir Rafn</t>
  </si>
  <si>
    <t>Threinsdottir, O</t>
  </si>
  <si>
    <t>Torfason, Jon</t>
  </si>
  <si>
    <t>Traustason, Ingi Tandri</t>
  </si>
  <si>
    <t>Ulfarsson, Magnus Orn</t>
  </si>
  <si>
    <t>Ulfljotsson, Jon</t>
  </si>
  <si>
    <t>Unnarsson, Sverrir</t>
  </si>
  <si>
    <t>Urbancic, Johannes Bjarki</t>
  </si>
  <si>
    <t>Valdimarsson, Einar</t>
  </si>
  <si>
    <t>Valgardsson, Gudjon Heidar</t>
  </si>
  <si>
    <t>Valtysson, Thor</t>
  </si>
  <si>
    <t>Vidarsson, Jon G</t>
  </si>
  <si>
    <t>Vigfusson, Thrainn</t>
  </si>
  <si>
    <t>Vigfusson, Vigfus</t>
  </si>
  <si>
    <t>Viglundsson, Bjorgvin</t>
  </si>
  <si>
    <t>Vignisson, Ingvar Egill</t>
  </si>
  <si>
    <t>Viktorsson, Svavar</t>
  </si>
  <si>
    <t>Vilmundarson, Leifur Ingi</t>
  </si>
  <si>
    <t>oct12</t>
  </si>
  <si>
    <t>Aug12</t>
  </si>
  <si>
    <t>Changes</t>
  </si>
  <si>
    <t>Október</t>
  </si>
  <si>
    <t>No.</t>
  </si>
  <si>
    <t>Ch.</t>
  </si>
  <si>
    <t>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</si>
</sst>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ard_oct12fr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ir"/>
      <sheetName val="íslenskir"/>
      <sheetName val="ágúst"/>
      <sheetName val="Virkir"/>
      <sheetName val="Óvirkir"/>
    </sheetNames>
    <sheetDataSet>
      <sheetData sheetId="0"/>
      <sheetData sheetId="1"/>
      <sheetData sheetId="2">
        <row r="1">
          <cell r="A1" t="str">
            <v>ID</v>
          </cell>
          <cell r="B1" t="str">
            <v>Name</v>
          </cell>
          <cell r="C1" t="str">
            <v>Titl</v>
          </cell>
          <cell r="D1" t="str">
            <v>Fed</v>
          </cell>
          <cell r="E1" t="str">
            <v>Aug12</v>
          </cell>
          <cell r="F1" t="str">
            <v>Games</v>
          </cell>
          <cell r="G1" t="str">
            <v>Born</v>
          </cell>
          <cell r="H1" t="str">
            <v>Flag</v>
          </cell>
          <cell r="I1" t="str">
            <v>Jul12</v>
          </cell>
          <cell r="J1" t="str">
            <v>Changes</v>
          </cell>
        </row>
        <row r="2">
          <cell r="A2">
            <v>305650</v>
          </cell>
          <cell r="B2" t="str">
            <v>Ptacnikova, Lenka</v>
          </cell>
          <cell r="C2" t="str">
            <v>wg</v>
          </cell>
          <cell r="D2" t="str">
            <v>ISL</v>
          </cell>
          <cell r="E2">
            <v>2281</v>
          </cell>
          <cell r="F2">
            <v>9</v>
          </cell>
          <cell r="G2">
            <v>1976</v>
          </cell>
          <cell r="H2" t="str">
            <v>w</v>
          </cell>
          <cell r="I2">
            <v>2275</v>
          </cell>
          <cell r="J2">
            <v>6</v>
          </cell>
        </row>
        <row r="3">
          <cell r="A3">
            <v>1400185</v>
          </cell>
          <cell r="B3" t="str">
            <v>Danielsen, Henrik</v>
          </cell>
          <cell r="C3" t="str">
            <v>g</v>
          </cell>
          <cell r="D3" t="str">
            <v>ISL</v>
          </cell>
          <cell r="E3">
            <v>2511</v>
          </cell>
          <cell r="F3">
            <v>0</v>
          </cell>
          <cell r="G3">
            <v>1966</v>
          </cell>
          <cell r="I3">
            <v>2511</v>
          </cell>
          <cell r="J3">
            <v>0</v>
          </cell>
        </row>
        <row r="4">
          <cell r="A4">
            <v>1404679</v>
          </cell>
          <cell r="B4" t="str">
            <v>Kristinsson, Baldur</v>
          </cell>
          <cell r="D4" t="str">
            <v>ISL</v>
          </cell>
          <cell r="E4">
            <v>2163</v>
          </cell>
          <cell r="F4">
            <v>0</v>
          </cell>
          <cell r="G4">
            <v>1970</v>
          </cell>
          <cell r="I4">
            <v>2163</v>
          </cell>
          <cell r="J4">
            <v>0</v>
          </cell>
        </row>
        <row r="5">
          <cell r="A5">
            <v>1427075</v>
          </cell>
          <cell r="B5" t="str">
            <v>Moller, Baldur Helgi</v>
          </cell>
          <cell r="D5" t="str">
            <v>ISL</v>
          </cell>
          <cell r="E5">
            <v>2048</v>
          </cell>
          <cell r="F5">
            <v>0</v>
          </cell>
          <cell r="G5">
            <v>1980</v>
          </cell>
          <cell r="I5">
            <v>2048</v>
          </cell>
          <cell r="J5">
            <v>0</v>
          </cell>
        </row>
        <row r="6">
          <cell r="A6">
            <v>1701550</v>
          </cell>
          <cell r="B6" t="str">
            <v>Finnlaugsson, Gunnar</v>
          </cell>
          <cell r="D6" t="str">
            <v>ISL</v>
          </cell>
          <cell r="E6">
            <v>2062</v>
          </cell>
          <cell r="F6">
            <v>0</v>
          </cell>
          <cell r="G6">
            <v>1947</v>
          </cell>
          <cell r="I6">
            <v>2062</v>
          </cell>
          <cell r="J6">
            <v>0</v>
          </cell>
        </row>
        <row r="7">
          <cell r="A7">
            <v>2300010</v>
          </cell>
          <cell r="B7" t="str">
            <v>Olafsson, Helgi</v>
          </cell>
          <cell r="C7" t="str">
            <v>g</v>
          </cell>
          <cell r="D7" t="str">
            <v>ISL</v>
          </cell>
          <cell r="E7">
            <v>2547</v>
          </cell>
          <cell r="F7">
            <v>0</v>
          </cell>
          <cell r="G7">
            <v>1956</v>
          </cell>
          <cell r="I7">
            <v>2547</v>
          </cell>
          <cell r="J7">
            <v>0</v>
          </cell>
        </row>
        <row r="8">
          <cell r="A8">
            <v>2300028</v>
          </cell>
          <cell r="B8" t="str">
            <v>Petursson, Margeir</v>
          </cell>
          <cell r="C8" t="str">
            <v>g</v>
          </cell>
          <cell r="D8" t="str">
            <v>ISL</v>
          </cell>
          <cell r="E8">
            <v>2540</v>
          </cell>
          <cell r="F8">
            <v>0</v>
          </cell>
          <cell r="G8">
            <v>1960</v>
          </cell>
          <cell r="H8" t="str">
            <v>i</v>
          </cell>
          <cell r="I8">
            <v>2540</v>
          </cell>
          <cell r="J8">
            <v>0</v>
          </cell>
        </row>
        <row r="9">
          <cell r="A9">
            <v>2300036</v>
          </cell>
          <cell r="B9" t="str">
            <v>Arnason, Jon L</v>
          </cell>
          <cell r="C9" t="str">
            <v>g</v>
          </cell>
          <cell r="D9" t="str">
            <v>ISL</v>
          </cell>
          <cell r="E9">
            <v>2502</v>
          </cell>
          <cell r="F9">
            <v>0</v>
          </cell>
          <cell r="G9">
            <v>1960</v>
          </cell>
          <cell r="I9">
            <v>2502</v>
          </cell>
          <cell r="J9">
            <v>0</v>
          </cell>
        </row>
        <row r="10">
          <cell r="A10">
            <v>2300044</v>
          </cell>
          <cell r="B10" t="str">
            <v>Hjartarson, Johann</v>
          </cell>
          <cell r="C10" t="str">
            <v>g</v>
          </cell>
          <cell r="D10" t="str">
            <v>ISL</v>
          </cell>
          <cell r="E10">
            <v>2588</v>
          </cell>
          <cell r="F10">
            <v>0</v>
          </cell>
          <cell r="G10">
            <v>1963</v>
          </cell>
          <cell r="I10">
            <v>2588</v>
          </cell>
          <cell r="J10">
            <v>0</v>
          </cell>
        </row>
        <row r="11">
          <cell r="A11">
            <v>2300052</v>
          </cell>
          <cell r="B11" t="str">
            <v>Olafsson, Fridrik</v>
          </cell>
          <cell r="C11" t="str">
            <v>g</v>
          </cell>
          <cell r="D11" t="str">
            <v>ISL</v>
          </cell>
          <cell r="E11">
            <v>2431</v>
          </cell>
          <cell r="F11">
            <v>0</v>
          </cell>
          <cell r="G11">
            <v>1935</v>
          </cell>
          <cell r="I11">
            <v>2431</v>
          </cell>
          <cell r="J11">
            <v>0</v>
          </cell>
        </row>
        <row r="12">
          <cell r="A12">
            <v>2300060</v>
          </cell>
          <cell r="B12" t="str">
            <v>Thorsteins, Karl</v>
          </cell>
          <cell r="C12" t="str">
            <v>m</v>
          </cell>
          <cell r="D12" t="str">
            <v>ISL</v>
          </cell>
          <cell r="E12">
            <v>2461</v>
          </cell>
          <cell r="F12">
            <v>0</v>
          </cell>
          <cell r="G12">
            <v>1964</v>
          </cell>
          <cell r="I12">
            <v>2461</v>
          </cell>
          <cell r="J12">
            <v>0</v>
          </cell>
        </row>
        <row r="13">
          <cell r="A13">
            <v>2300079</v>
          </cell>
          <cell r="B13" t="str">
            <v>Sigurjonsson, Gudmundur</v>
          </cell>
          <cell r="C13" t="str">
            <v>g</v>
          </cell>
          <cell r="D13" t="str">
            <v>ISL</v>
          </cell>
          <cell r="E13">
            <v>2463</v>
          </cell>
          <cell r="F13">
            <v>0</v>
          </cell>
          <cell r="G13">
            <v>1947</v>
          </cell>
          <cell r="H13" t="str">
            <v>i</v>
          </cell>
          <cell r="I13">
            <v>2463</v>
          </cell>
          <cell r="J13">
            <v>0</v>
          </cell>
        </row>
        <row r="14">
          <cell r="A14">
            <v>2300087</v>
          </cell>
          <cell r="B14" t="str">
            <v>Stefansson, Hannes</v>
          </cell>
          <cell r="C14" t="str">
            <v>g</v>
          </cell>
          <cell r="D14" t="str">
            <v>ISL</v>
          </cell>
          <cell r="E14">
            <v>2515</v>
          </cell>
          <cell r="F14">
            <v>0</v>
          </cell>
          <cell r="G14">
            <v>1972</v>
          </cell>
          <cell r="I14">
            <v>2515</v>
          </cell>
          <cell r="J14">
            <v>0</v>
          </cell>
        </row>
        <row r="15">
          <cell r="A15">
            <v>2300109</v>
          </cell>
          <cell r="B15" t="str">
            <v>Thorhallsson, Throstur</v>
          </cell>
          <cell r="C15" t="str">
            <v>g</v>
          </cell>
          <cell r="D15" t="str">
            <v>ISL</v>
          </cell>
          <cell r="E15">
            <v>2426</v>
          </cell>
          <cell r="F15">
            <v>0</v>
          </cell>
          <cell r="G15">
            <v>1969</v>
          </cell>
          <cell r="I15">
            <v>2426</v>
          </cell>
          <cell r="J15">
            <v>0</v>
          </cell>
        </row>
        <row r="16">
          <cell r="A16">
            <v>2300117</v>
          </cell>
          <cell r="B16" t="str">
            <v>Steingrimsson, Hedinn</v>
          </cell>
          <cell r="C16" t="str">
            <v>g</v>
          </cell>
          <cell r="D16" t="str">
            <v>ISL</v>
          </cell>
          <cell r="E16">
            <v>2560</v>
          </cell>
          <cell r="F16">
            <v>0</v>
          </cell>
          <cell r="G16">
            <v>1975</v>
          </cell>
          <cell r="I16">
            <v>2560</v>
          </cell>
          <cell r="J16">
            <v>0</v>
          </cell>
        </row>
        <row r="17">
          <cell r="A17">
            <v>2300125</v>
          </cell>
          <cell r="B17" t="str">
            <v>Jonsson, Bjorgvin</v>
          </cell>
          <cell r="C17" t="str">
            <v>m</v>
          </cell>
          <cell r="D17" t="str">
            <v>ISL</v>
          </cell>
          <cell r="E17">
            <v>2356</v>
          </cell>
          <cell r="F17">
            <v>0</v>
          </cell>
          <cell r="G17">
            <v>1964</v>
          </cell>
          <cell r="I17">
            <v>2356</v>
          </cell>
          <cell r="J17">
            <v>0</v>
          </cell>
        </row>
        <row r="18">
          <cell r="A18">
            <v>2300141</v>
          </cell>
          <cell r="B18" t="str">
            <v>Kristinsson, Jon</v>
          </cell>
          <cell r="D18" t="str">
            <v>ISL</v>
          </cell>
          <cell r="E18">
            <v>2290</v>
          </cell>
          <cell r="F18">
            <v>0</v>
          </cell>
          <cell r="G18">
            <v>1942</v>
          </cell>
          <cell r="H18" t="str">
            <v>i</v>
          </cell>
          <cell r="I18">
            <v>2290</v>
          </cell>
          <cell r="J18">
            <v>0</v>
          </cell>
        </row>
        <row r="19">
          <cell r="A19">
            <v>2300150</v>
          </cell>
          <cell r="B19" t="str">
            <v>Einarsson, Halldor Gretar</v>
          </cell>
          <cell r="C19" t="str">
            <v>f</v>
          </cell>
          <cell r="D19" t="str">
            <v>ISL</v>
          </cell>
          <cell r="E19">
            <v>2224</v>
          </cell>
          <cell r="F19">
            <v>0</v>
          </cell>
          <cell r="G19">
            <v>1966</v>
          </cell>
          <cell r="I19">
            <v>2224</v>
          </cell>
          <cell r="J19">
            <v>0</v>
          </cell>
        </row>
        <row r="20">
          <cell r="A20">
            <v>2300168</v>
          </cell>
          <cell r="B20" t="str">
            <v>Sigfusson, Sigurdur</v>
          </cell>
          <cell r="C20" t="str">
            <v>f</v>
          </cell>
          <cell r="D20" t="str">
            <v>ISL</v>
          </cell>
          <cell r="E20">
            <v>2341</v>
          </cell>
          <cell r="F20">
            <v>0</v>
          </cell>
          <cell r="G20">
            <v>1972</v>
          </cell>
          <cell r="I20">
            <v>2341</v>
          </cell>
          <cell r="J20">
            <v>0</v>
          </cell>
        </row>
        <row r="21">
          <cell r="A21">
            <v>2300176</v>
          </cell>
          <cell r="B21" t="str">
            <v>Bjarnason, Saevar</v>
          </cell>
          <cell r="C21" t="str">
            <v>m</v>
          </cell>
          <cell r="D21" t="str">
            <v>ISL</v>
          </cell>
          <cell r="E21">
            <v>2090</v>
          </cell>
          <cell r="F21">
            <v>0</v>
          </cell>
          <cell r="G21">
            <v>1954</v>
          </cell>
          <cell r="I21">
            <v>2090</v>
          </cell>
          <cell r="J21">
            <v>0</v>
          </cell>
        </row>
        <row r="22">
          <cell r="A22">
            <v>2300184</v>
          </cell>
          <cell r="B22" t="str">
            <v>Thorsteinsson, Bjorn</v>
          </cell>
          <cell r="D22" t="str">
            <v>ISL</v>
          </cell>
          <cell r="E22">
            <v>2205</v>
          </cell>
          <cell r="F22">
            <v>0</v>
          </cell>
          <cell r="G22">
            <v>1940</v>
          </cell>
          <cell r="I22">
            <v>2205</v>
          </cell>
          <cell r="J22">
            <v>0</v>
          </cell>
        </row>
        <row r="23">
          <cell r="A23">
            <v>2300192</v>
          </cell>
          <cell r="B23" t="str">
            <v>Thorvaldsson, Jonas</v>
          </cell>
          <cell r="D23" t="str">
            <v>ISL</v>
          </cell>
          <cell r="E23">
            <v>2286</v>
          </cell>
          <cell r="F23">
            <v>0</v>
          </cell>
          <cell r="G23">
            <v>1941</v>
          </cell>
          <cell r="I23">
            <v>2286</v>
          </cell>
          <cell r="J23">
            <v>0</v>
          </cell>
        </row>
        <row r="24">
          <cell r="A24">
            <v>2300206</v>
          </cell>
          <cell r="B24" t="str">
            <v>Gudmundsson, Elvar</v>
          </cell>
          <cell r="C24" t="str">
            <v>f</v>
          </cell>
          <cell r="D24" t="str">
            <v>ISL</v>
          </cell>
          <cell r="E24">
            <v>2316</v>
          </cell>
          <cell r="F24">
            <v>0</v>
          </cell>
          <cell r="G24">
            <v>1963</v>
          </cell>
          <cell r="H24" t="str">
            <v>i</v>
          </cell>
          <cell r="I24">
            <v>2316</v>
          </cell>
          <cell r="J24">
            <v>0</v>
          </cell>
        </row>
        <row r="25">
          <cell r="A25">
            <v>2300214</v>
          </cell>
          <cell r="B25" t="str">
            <v>Finnbogadottir, Tinna Kristin</v>
          </cell>
          <cell r="D25" t="str">
            <v>ISL</v>
          </cell>
          <cell r="E25">
            <v>1832</v>
          </cell>
          <cell r="F25">
            <v>0</v>
          </cell>
          <cell r="G25">
            <v>1991</v>
          </cell>
          <cell r="H25" t="str">
            <v>w</v>
          </cell>
          <cell r="I25">
            <v>1832</v>
          </cell>
          <cell r="J25">
            <v>0</v>
          </cell>
        </row>
        <row r="26">
          <cell r="A26">
            <v>2300222</v>
          </cell>
          <cell r="B26" t="str">
            <v>Torfason, Jon</v>
          </cell>
          <cell r="D26" t="str">
            <v>ISL</v>
          </cell>
          <cell r="E26">
            <v>2257</v>
          </cell>
          <cell r="F26">
            <v>0</v>
          </cell>
          <cell r="G26">
            <v>1949</v>
          </cell>
          <cell r="H26" t="str">
            <v>i</v>
          </cell>
          <cell r="I26">
            <v>2257</v>
          </cell>
          <cell r="J26">
            <v>0</v>
          </cell>
        </row>
        <row r="27">
          <cell r="A27">
            <v>2300230</v>
          </cell>
          <cell r="B27" t="str">
            <v>Agustsson, Johannes</v>
          </cell>
          <cell r="C27" t="str">
            <v>f</v>
          </cell>
          <cell r="D27" t="str">
            <v>ISL</v>
          </cell>
          <cell r="E27">
            <v>2315</v>
          </cell>
          <cell r="F27">
            <v>0</v>
          </cell>
          <cell r="G27">
            <v>1966</v>
          </cell>
          <cell r="H27" t="str">
            <v>i</v>
          </cell>
          <cell r="I27">
            <v>2315</v>
          </cell>
          <cell r="J27">
            <v>0</v>
          </cell>
        </row>
        <row r="28">
          <cell r="A28">
            <v>2300249</v>
          </cell>
          <cell r="B28" t="str">
            <v>Gretarsson, Andri A</v>
          </cell>
          <cell r="C28" t="str">
            <v>f</v>
          </cell>
          <cell r="D28" t="str">
            <v>ISL</v>
          </cell>
          <cell r="E28">
            <v>2319</v>
          </cell>
          <cell r="F28">
            <v>0</v>
          </cell>
          <cell r="G28">
            <v>1969</v>
          </cell>
          <cell r="I28">
            <v>2319</v>
          </cell>
          <cell r="J28">
            <v>0</v>
          </cell>
        </row>
        <row r="29">
          <cell r="A29">
            <v>2300257</v>
          </cell>
          <cell r="B29" t="str">
            <v>Jonsson, Johannes G</v>
          </cell>
          <cell r="D29" t="str">
            <v>ISL</v>
          </cell>
          <cell r="E29">
            <v>2315</v>
          </cell>
          <cell r="F29">
            <v>0</v>
          </cell>
          <cell r="G29">
            <v>1963</v>
          </cell>
          <cell r="H29" t="str">
            <v>i</v>
          </cell>
          <cell r="I29">
            <v>2315</v>
          </cell>
          <cell r="J29">
            <v>0</v>
          </cell>
        </row>
        <row r="30">
          <cell r="A30">
            <v>2300265</v>
          </cell>
          <cell r="B30" t="str">
            <v>Thor, Jon Th</v>
          </cell>
          <cell r="D30" t="str">
            <v>ISL</v>
          </cell>
          <cell r="E30">
            <v>2156</v>
          </cell>
          <cell r="F30">
            <v>0</v>
          </cell>
          <cell r="G30">
            <v>1944</v>
          </cell>
          <cell r="I30">
            <v>2156</v>
          </cell>
          <cell r="J30">
            <v>0</v>
          </cell>
        </row>
        <row r="31">
          <cell r="A31">
            <v>2300273</v>
          </cell>
          <cell r="B31" t="str">
            <v>Bergsson, Snorri</v>
          </cell>
          <cell r="C31" t="str">
            <v>f</v>
          </cell>
          <cell r="D31" t="str">
            <v>ISL</v>
          </cell>
          <cell r="E31">
            <v>2311</v>
          </cell>
          <cell r="F31">
            <v>0</v>
          </cell>
          <cell r="G31">
            <v>1969</v>
          </cell>
          <cell r="I31">
            <v>2311</v>
          </cell>
          <cell r="J31">
            <v>0</v>
          </cell>
        </row>
        <row r="32">
          <cell r="A32">
            <v>2300281</v>
          </cell>
          <cell r="B32" t="str">
            <v>Thorsteinsson, Thorsteinn</v>
          </cell>
          <cell r="C32" t="str">
            <v>f</v>
          </cell>
          <cell r="D32" t="str">
            <v>ISL</v>
          </cell>
          <cell r="E32">
            <v>2265</v>
          </cell>
          <cell r="F32">
            <v>0</v>
          </cell>
          <cell r="G32">
            <v>1960</v>
          </cell>
          <cell r="I32">
            <v>2265</v>
          </cell>
          <cell r="J32">
            <v>0</v>
          </cell>
        </row>
        <row r="33">
          <cell r="A33">
            <v>2300303</v>
          </cell>
          <cell r="B33" t="str">
            <v>Bjornsson, Tomas</v>
          </cell>
          <cell r="C33" t="str">
            <v>f</v>
          </cell>
          <cell r="D33" t="str">
            <v>ISL</v>
          </cell>
          <cell r="E33">
            <v>2148</v>
          </cell>
          <cell r="F33">
            <v>0</v>
          </cell>
          <cell r="G33">
            <v>1969</v>
          </cell>
          <cell r="I33">
            <v>2148</v>
          </cell>
          <cell r="J33">
            <v>0</v>
          </cell>
        </row>
        <row r="34">
          <cell r="A34">
            <v>2300311</v>
          </cell>
          <cell r="B34" t="str">
            <v>Johannesson, Larus</v>
          </cell>
          <cell r="C34" t="str">
            <v>f</v>
          </cell>
          <cell r="D34" t="str">
            <v>ISL</v>
          </cell>
          <cell r="E34">
            <v>2290</v>
          </cell>
          <cell r="F34">
            <v>0</v>
          </cell>
          <cell r="G34">
            <v>1964</v>
          </cell>
          <cell r="H34" t="str">
            <v>i</v>
          </cell>
          <cell r="I34">
            <v>2290</v>
          </cell>
          <cell r="J34">
            <v>0</v>
          </cell>
        </row>
        <row r="35">
          <cell r="A35">
            <v>2300320</v>
          </cell>
          <cell r="B35" t="str">
            <v>Asbjornsson, Asgeir</v>
          </cell>
          <cell r="D35" t="str">
            <v>ISL</v>
          </cell>
          <cell r="E35">
            <v>2304</v>
          </cell>
          <cell r="F35">
            <v>0</v>
          </cell>
          <cell r="G35">
            <v>1956</v>
          </cell>
          <cell r="I35">
            <v>2304</v>
          </cell>
          <cell r="J35">
            <v>0</v>
          </cell>
        </row>
        <row r="36">
          <cell r="A36">
            <v>2300338</v>
          </cell>
          <cell r="B36" t="str">
            <v>Jonasson, Benedikt</v>
          </cell>
          <cell r="C36" t="str">
            <v>f</v>
          </cell>
          <cell r="D36" t="str">
            <v>ISL</v>
          </cell>
          <cell r="E36">
            <v>2240</v>
          </cell>
          <cell r="F36">
            <v>0</v>
          </cell>
          <cell r="G36">
            <v>1957</v>
          </cell>
          <cell r="I36">
            <v>2240</v>
          </cell>
          <cell r="J36">
            <v>0</v>
          </cell>
        </row>
        <row r="37">
          <cell r="A37">
            <v>2300346</v>
          </cell>
          <cell r="B37" t="str">
            <v>Kristjansson, Bragi</v>
          </cell>
          <cell r="C37" t="str">
            <v>f</v>
          </cell>
          <cell r="D37" t="str">
            <v>ISL</v>
          </cell>
          <cell r="E37">
            <v>2279</v>
          </cell>
          <cell r="F37">
            <v>0</v>
          </cell>
          <cell r="G37">
            <v>1945</v>
          </cell>
          <cell r="H37" t="str">
            <v>i</v>
          </cell>
          <cell r="I37">
            <v>2279</v>
          </cell>
          <cell r="J37">
            <v>0</v>
          </cell>
        </row>
        <row r="38">
          <cell r="A38">
            <v>2300354</v>
          </cell>
          <cell r="B38" t="str">
            <v>Gunnarsson, Gunnar K</v>
          </cell>
          <cell r="D38" t="str">
            <v>ISL</v>
          </cell>
          <cell r="E38">
            <v>2168</v>
          </cell>
          <cell r="F38">
            <v>0</v>
          </cell>
          <cell r="G38">
            <v>1933</v>
          </cell>
          <cell r="I38">
            <v>2168</v>
          </cell>
          <cell r="J38">
            <v>0</v>
          </cell>
        </row>
        <row r="39">
          <cell r="A39">
            <v>2300362</v>
          </cell>
          <cell r="B39" t="str">
            <v>Lagerman, Robert</v>
          </cell>
          <cell r="C39" t="str">
            <v>f</v>
          </cell>
          <cell r="D39" t="str">
            <v>ISL</v>
          </cell>
          <cell r="E39">
            <v>2307</v>
          </cell>
          <cell r="F39">
            <v>9</v>
          </cell>
          <cell r="G39">
            <v>1962</v>
          </cell>
          <cell r="I39">
            <v>2315</v>
          </cell>
          <cell r="J39">
            <v>-8</v>
          </cell>
        </row>
        <row r="40">
          <cell r="A40">
            <v>2300370</v>
          </cell>
          <cell r="B40" t="str">
            <v>Kristinardottir, Elsa Maria</v>
          </cell>
          <cell r="D40" t="str">
            <v>ISL</v>
          </cell>
          <cell r="E40">
            <v>1737</v>
          </cell>
          <cell r="F40">
            <v>0</v>
          </cell>
          <cell r="G40">
            <v>1989</v>
          </cell>
          <cell r="H40" t="str">
            <v>w</v>
          </cell>
          <cell r="I40">
            <v>1737</v>
          </cell>
          <cell r="J40">
            <v>0</v>
          </cell>
        </row>
        <row r="41">
          <cell r="A41">
            <v>2300397</v>
          </cell>
          <cell r="B41" t="str">
            <v>Sigurjonsson, Siguringi</v>
          </cell>
          <cell r="D41" t="str">
            <v>ISL</v>
          </cell>
          <cell r="E41">
            <v>1959</v>
          </cell>
          <cell r="F41">
            <v>0</v>
          </cell>
          <cell r="G41">
            <v>1971</v>
          </cell>
          <cell r="I41">
            <v>1959</v>
          </cell>
          <cell r="J41">
            <v>0</v>
          </cell>
        </row>
        <row r="42">
          <cell r="A42">
            <v>2300400</v>
          </cell>
          <cell r="B42" t="str">
            <v>Viglundsson, Bjorgvin</v>
          </cell>
          <cell r="D42" t="str">
            <v>ISL</v>
          </cell>
          <cell r="E42">
            <v>2210</v>
          </cell>
          <cell r="F42">
            <v>0</v>
          </cell>
          <cell r="G42">
            <v>1946</v>
          </cell>
          <cell r="H42" t="str">
            <v>i</v>
          </cell>
          <cell r="I42">
            <v>2210</v>
          </cell>
          <cell r="J42">
            <v>0</v>
          </cell>
        </row>
        <row r="43">
          <cell r="A43">
            <v>2300419</v>
          </cell>
          <cell r="B43" t="str">
            <v>Karlsson, Agust S</v>
          </cell>
          <cell r="C43" t="str">
            <v>f</v>
          </cell>
          <cell r="D43" t="str">
            <v>ISL</v>
          </cell>
          <cell r="E43">
            <v>2289</v>
          </cell>
          <cell r="F43">
            <v>0</v>
          </cell>
          <cell r="G43">
            <v>1963</v>
          </cell>
          <cell r="I43">
            <v>2289</v>
          </cell>
          <cell r="J43">
            <v>0</v>
          </cell>
        </row>
        <row r="44">
          <cell r="A44">
            <v>2300427</v>
          </cell>
          <cell r="B44" t="str">
            <v>Arnason, Asgeir T</v>
          </cell>
          <cell r="D44" t="str">
            <v>ISL</v>
          </cell>
          <cell r="E44">
            <v>2214</v>
          </cell>
          <cell r="F44">
            <v>0</v>
          </cell>
          <cell r="G44">
            <v>1957</v>
          </cell>
          <cell r="I44">
            <v>2214</v>
          </cell>
          <cell r="J44">
            <v>0</v>
          </cell>
        </row>
        <row r="45">
          <cell r="A45">
            <v>2300435</v>
          </cell>
          <cell r="B45" t="str">
            <v>Arnason, Throstur</v>
          </cell>
          <cell r="C45" t="str">
            <v>f</v>
          </cell>
          <cell r="D45" t="str">
            <v>ISL</v>
          </cell>
          <cell r="E45">
            <v>2291</v>
          </cell>
          <cell r="F45">
            <v>0</v>
          </cell>
          <cell r="G45">
            <v>1972</v>
          </cell>
          <cell r="I45">
            <v>2291</v>
          </cell>
          <cell r="J45">
            <v>0</v>
          </cell>
        </row>
        <row r="46">
          <cell r="A46">
            <v>2300443</v>
          </cell>
          <cell r="B46" t="str">
            <v>Jonsson, Omar</v>
          </cell>
          <cell r="D46" t="str">
            <v>ISL</v>
          </cell>
          <cell r="E46">
            <v>2270</v>
          </cell>
          <cell r="F46">
            <v>0</v>
          </cell>
          <cell r="G46">
            <v>1956</v>
          </cell>
          <cell r="H46" t="str">
            <v>i</v>
          </cell>
          <cell r="I46">
            <v>2270</v>
          </cell>
          <cell r="J46">
            <v>0</v>
          </cell>
        </row>
        <row r="47">
          <cell r="A47">
            <v>2300451</v>
          </cell>
          <cell r="B47" t="str">
            <v>Olafsson, David</v>
          </cell>
          <cell r="C47" t="str">
            <v>f</v>
          </cell>
          <cell r="D47" t="str">
            <v>ISL</v>
          </cell>
          <cell r="E47">
            <v>2321</v>
          </cell>
          <cell r="F47">
            <v>0</v>
          </cell>
          <cell r="G47">
            <v>1968</v>
          </cell>
          <cell r="I47">
            <v>2321</v>
          </cell>
          <cell r="J47">
            <v>0</v>
          </cell>
        </row>
        <row r="48">
          <cell r="A48">
            <v>2300478</v>
          </cell>
          <cell r="B48" t="str">
            <v>Vidarsson, Jon G</v>
          </cell>
          <cell r="C48" t="str">
            <v>m</v>
          </cell>
          <cell r="D48" t="str">
            <v>ISL</v>
          </cell>
          <cell r="E48">
            <v>2327</v>
          </cell>
          <cell r="F48">
            <v>0</v>
          </cell>
          <cell r="G48">
            <v>1962</v>
          </cell>
          <cell r="I48">
            <v>2327</v>
          </cell>
          <cell r="J48">
            <v>0</v>
          </cell>
        </row>
        <row r="49">
          <cell r="A49">
            <v>2300486</v>
          </cell>
          <cell r="B49" t="str">
            <v>Vigfusson, Thrainn</v>
          </cell>
          <cell r="D49" t="str">
            <v>ISL</v>
          </cell>
          <cell r="E49">
            <v>2259</v>
          </cell>
          <cell r="F49">
            <v>0</v>
          </cell>
          <cell r="G49">
            <v>1967</v>
          </cell>
          <cell r="H49" t="str">
            <v>i</v>
          </cell>
          <cell r="I49">
            <v>2259</v>
          </cell>
          <cell r="J49">
            <v>0</v>
          </cell>
        </row>
        <row r="50">
          <cell r="A50">
            <v>2300494</v>
          </cell>
          <cell r="B50" t="str">
            <v>Halldorsson, Gudmundur</v>
          </cell>
          <cell r="D50" t="str">
            <v>ISL</v>
          </cell>
          <cell r="E50">
            <v>2197</v>
          </cell>
          <cell r="F50">
            <v>0</v>
          </cell>
          <cell r="G50">
            <v>1959</v>
          </cell>
          <cell r="I50">
            <v>2197</v>
          </cell>
          <cell r="J50">
            <v>0</v>
          </cell>
        </row>
        <row r="51">
          <cell r="A51">
            <v>2300508</v>
          </cell>
          <cell r="B51" t="str">
            <v>Hermannsson, Tomas</v>
          </cell>
          <cell r="D51" t="str">
            <v>ISL</v>
          </cell>
          <cell r="E51">
            <v>2108</v>
          </cell>
          <cell r="F51">
            <v>0</v>
          </cell>
          <cell r="G51">
            <v>1971</v>
          </cell>
          <cell r="I51">
            <v>2108</v>
          </cell>
          <cell r="J51">
            <v>0</v>
          </cell>
        </row>
        <row r="52">
          <cell r="A52">
            <v>2300524</v>
          </cell>
          <cell r="B52" t="str">
            <v>Thorsteinsson, Arnar</v>
          </cell>
          <cell r="D52" t="str">
            <v>ISL</v>
          </cell>
          <cell r="E52">
            <v>2201</v>
          </cell>
          <cell r="F52">
            <v>0</v>
          </cell>
          <cell r="G52">
            <v>1967</v>
          </cell>
          <cell r="I52">
            <v>2201</v>
          </cell>
          <cell r="J52">
            <v>0</v>
          </cell>
        </row>
        <row r="53">
          <cell r="A53">
            <v>2300540</v>
          </cell>
          <cell r="B53" t="str">
            <v>Einarsson, Arnthor</v>
          </cell>
          <cell r="D53" t="str">
            <v>ISL</v>
          </cell>
          <cell r="E53">
            <v>2238</v>
          </cell>
          <cell r="F53">
            <v>0</v>
          </cell>
          <cell r="G53">
            <v>1946</v>
          </cell>
          <cell r="H53" t="str">
            <v>i</v>
          </cell>
          <cell r="I53">
            <v>2238</v>
          </cell>
          <cell r="J53">
            <v>0</v>
          </cell>
        </row>
        <row r="54">
          <cell r="A54">
            <v>2300559</v>
          </cell>
          <cell r="B54" t="str">
            <v>Gislason, Gudmundur</v>
          </cell>
          <cell r="C54" t="str">
            <v>f</v>
          </cell>
          <cell r="D54" t="str">
            <v>ISL</v>
          </cell>
          <cell r="E54">
            <v>2336</v>
          </cell>
          <cell r="F54">
            <v>0</v>
          </cell>
          <cell r="G54">
            <v>1964</v>
          </cell>
          <cell r="I54">
            <v>2336</v>
          </cell>
          <cell r="J54">
            <v>0</v>
          </cell>
        </row>
        <row r="55">
          <cell r="A55">
            <v>2300567</v>
          </cell>
          <cell r="B55" t="str">
            <v>Karason, Askell O</v>
          </cell>
          <cell r="D55" t="str">
            <v>ISL</v>
          </cell>
          <cell r="E55">
            <v>2244</v>
          </cell>
          <cell r="F55">
            <v>0</v>
          </cell>
          <cell r="G55">
            <v>1953</v>
          </cell>
          <cell r="I55">
            <v>2244</v>
          </cell>
          <cell r="J55">
            <v>0</v>
          </cell>
        </row>
        <row r="56">
          <cell r="A56">
            <v>2300575</v>
          </cell>
          <cell r="B56" t="str">
            <v>Magnusson, Olafur</v>
          </cell>
          <cell r="D56" t="str">
            <v>ISL</v>
          </cell>
          <cell r="E56">
            <v>2183</v>
          </cell>
          <cell r="F56">
            <v>0</v>
          </cell>
          <cell r="G56">
            <v>1938</v>
          </cell>
          <cell r="H56" t="str">
            <v>i</v>
          </cell>
          <cell r="I56">
            <v>2183</v>
          </cell>
          <cell r="J56">
            <v>0</v>
          </cell>
        </row>
        <row r="57">
          <cell r="A57">
            <v>2300605</v>
          </cell>
          <cell r="B57" t="str">
            <v>Gudmundsson, Kristjan</v>
          </cell>
          <cell r="D57" t="str">
            <v>ISL</v>
          </cell>
          <cell r="E57">
            <v>2289</v>
          </cell>
          <cell r="F57">
            <v>0</v>
          </cell>
          <cell r="G57">
            <v>1953</v>
          </cell>
          <cell r="I57">
            <v>2289</v>
          </cell>
          <cell r="J57">
            <v>0</v>
          </cell>
        </row>
        <row r="58">
          <cell r="A58">
            <v>2300630</v>
          </cell>
          <cell r="B58" t="str">
            <v>Andrason, Pall</v>
          </cell>
          <cell r="D58" t="str">
            <v>ISL</v>
          </cell>
          <cell r="E58">
            <v>1741</v>
          </cell>
          <cell r="F58">
            <v>0</v>
          </cell>
          <cell r="G58">
            <v>1994</v>
          </cell>
          <cell r="I58">
            <v>1741</v>
          </cell>
          <cell r="J58">
            <v>0</v>
          </cell>
        </row>
        <row r="59">
          <cell r="A59">
            <v>2300656</v>
          </cell>
          <cell r="B59" t="str">
            <v>Kristjansson, Olafur</v>
          </cell>
          <cell r="D59" t="str">
            <v>ISL</v>
          </cell>
          <cell r="E59">
            <v>2165</v>
          </cell>
          <cell r="F59">
            <v>0</v>
          </cell>
          <cell r="G59">
            <v>1942</v>
          </cell>
          <cell r="I59">
            <v>2165</v>
          </cell>
          <cell r="J59">
            <v>0</v>
          </cell>
        </row>
        <row r="60">
          <cell r="A60">
            <v>2300664</v>
          </cell>
          <cell r="B60" t="str">
            <v>Halldorsson, Bjorn</v>
          </cell>
          <cell r="D60" t="str">
            <v>ISL</v>
          </cell>
          <cell r="E60">
            <v>2230</v>
          </cell>
          <cell r="F60">
            <v>0</v>
          </cell>
          <cell r="G60">
            <v>1954</v>
          </cell>
          <cell r="H60" t="str">
            <v>i</v>
          </cell>
          <cell r="I60">
            <v>2230</v>
          </cell>
          <cell r="J60">
            <v>0</v>
          </cell>
        </row>
        <row r="61">
          <cell r="A61">
            <v>2300672</v>
          </cell>
          <cell r="B61" t="str">
            <v>Hjartarson, Bjarni</v>
          </cell>
          <cell r="D61" t="str">
            <v>ISL</v>
          </cell>
          <cell r="E61">
            <v>2100</v>
          </cell>
          <cell r="F61">
            <v>0</v>
          </cell>
          <cell r="G61">
            <v>1959</v>
          </cell>
          <cell r="I61">
            <v>2100</v>
          </cell>
          <cell r="J61">
            <v>0</v>
          </cell>
        </row>
        <row r="62">
          <cell r="A62">
            <v>2300699</v>
          </cell>
          <cell r="B62" t="str">
            <v>Gretarsson, Helgi Ass</v>
          </cell>
          <cell r="C62" t="str">
            <v>g</v>
          </cell>
          <cell r="D62" t="str">
            <v>ISL</v>
          </cell>
          <cell r="E62">
            <v>2464</v>
          </cell>
          <cell r="F62">
            <v>0</v>
          </cell>
          <cell r="G62">
            <v>1977</v>
          </cell>
          <cell r="I62">
            <v>2464</v>
          </cell>
          <cell r="J62">
            <v>0</v>
          </cell>
        </row>
        <row r="63">
          <cell r="A63">
            <v>2300702</v>
          </cell>
          <cell r="B63" t="str">
            <v>Georgsson, Harvey</v>
          </cell>
          <cell r="D63" t="str">
            <v>ISL</v>
          </cell>
          <cell r="E63">
            <v>2162</v>
          </cell>
          <cell r="F63">
            <v>0</v>
          </cell>
          <cell r="G63">
            <v>1943</v>
          </cell>
          <cell r="I63">
            <v>2162</v>
          </cell>
          <cell r="J63">
            <v>0</v>
          </cell>
        </row>
        <row r="64">
          <cell r="A64">
            <v>2300710</v>
          </cell>
          <cell r="B64" t="str">
            <v>Sigurjonsson, Johann O</v>
          </cell>
          <cell r="D64" t="str">
            <v>ISL</v>
          </cell>
          <cell r="E64">
            <v>2115</v>
          </cell>
          <cell r="F64">
            <v>0</v>
          </cell>
          <cell r="G64">
            <v>1938</v>
          </cell>
          <cell r="I64">
            <v>2115</v>
          </cell>
          <cell r="J64">
            <v>0</v>
          </cell>
        </row>
        <row r="65">
          <cell r="A65">
            <v>2300729</v>
          </cell>
          <cell r="B65" t="str">
            <v>Loftsson, Hrafn</v>
          </cell>
          <cell r="D65" t="str">
            <v>ISL</v>
          </cell>
          <cell r="E65">
            <v>2193</v>
          </cell>
          <cell r="F65">
            <v>0</v>
          </cell>
          <cell r="G65">
            <v>1965</v>
          </cell>
          <cell r="I65">
            <v>2193</v>
          </cell>
          <cell r="J65">
            <v>0</v>
          </cell>
        </row>
        <row r="66">
          <cell r="A66">
            <v>2300737</v>
          </cell>
          <cell r="B66" t="str">
            <v>Briem, Stefan</v>
          </cell>
          <cell r="D66" t="str">
            <v>ISL</v>
          </cell>
          <cell r="E66">
            <v>2144</v>
          </cell>
          <cell r="F66">
            <v>0</v>
          </cell>
          <cell r="G66">
            <v>1938</v>
          </cell>
          <cell r="I66">
            <v>2144</v>
          </cell>
          <cell r="J66">
            <v>0</v>
          </cell>
        </row>
        <row r="67">
          <cell r="A67">
            <v>2300753</v>
          </cell>
          <cell r="B67" t="str">
            <v>Thorsteinsdottir, Gudlaug</v>
          </cell>
          <cell r="C67" t="str">
            <v>wf</v>
          </cell>
          <cell r="D67" t="str">
            <v>ISL</v>
          </cell>
          <cell r="E67">
            <v>2046</v>
          </cell>
          <cell r="F67">
            <v>0</v>
          </cell>
          <cell r="G67">
            <v>1961</v>
          </cell>
          <cell r="H67" t="str">
            <v>w</v>
          </cell>
          <cell r="I67">
            <v>2046</v>
          </cell>
          <cell r="J67">
            <v>0</v>
          </cell>
        </row>
        <row r="68">
          <cell r="A68">
            <v>2300761</v>
          </cell>
          <cell r="B68" t="str">
            <v>Threinsdottir, O</v>
          </cell>
          <cell r="D68" t="str">
            <v>ISL</v>
          </cell>
          <cell r="E68">
            <v>2070</v>
          </cell>
          <cell r="F68">
            <v>0</v>
          </cell>
          <cell r="G68">
            <v>1945</v>
          </cell>
          <cell r="H68" t="str">
            <v>wi</v>
          </cell>
          <cell r="I68">
            <v>2070</v>
          </cell>
          <cell r="J68">
            <v>0</v>
          </cell>
        </row>
        <row r="69">
          <cell r="A69">
            <v>2300788</v>
          </cell>
          <cell r="B69" t="str">
            <v>Fridthjofsdottir, Sigurl. Regina</v>
          </cell>
          <cell r="D69" t="str">
            <v>ISL</v>
          </cell>
          <cell r="E69">
            <v>1734</v>
          </cell>
          <cell r="F69">
            <v>0</v>
          </cell>
          <cell r="G69">
            <v>1961</v>
          </cell>
          <cell r="H69" t="str">
            <v>w</v>
          </cell>
          <cell r="I69">
            <v>1734</v>
          </cell>
          <cell r="J69">
            <v>0</v>
          </cell>
        </row>
        <row r="70">
          <cell r="A70">
            <v>2300800</v>
          </cell>
          <cell r="B70" t="str">
            <v>Thorhallsson, Gylfi</v>
          </cell>
          <cell r="D70" t="str">
            <v>ISL</v>
          </cell>
          <cell r="E70">
            <v>2156</v>
          </cell>
          <cell r="F70">
            <v>0</v>
          </cell>
          <cell r="G70">
            <v>1954</v>
          </cell>
          <cell r="I70">
            <v>2156</v>
          </cell>
          <cell r="J70">
            <v>0</v>
          </cell>
        </row>
        <row r="71">
          <cell r="A71">
            <v>2300818</v>
          </cell>
          <cell r="B71" t="str">
            <v>Ulfarsson, Magnus Orn</v>
          </cell>
          <cell r="C71" t="str">
            <v>f</v>
          </cell>
          <cell r="D71" t="str">
            <v>ISL</v>
          </cell>
          <cell r="E71">
            <v>2388</v>
          </cell>
          <cell r="F71">
            <v>0</v>
          </cell>
          <cell r="G71">
            <v>1976</v>
          </cell>
          <cell r="I71">
            <v>2388</v>
          </cell>
          <cell r="J71">
            <v>0</v>
          </cell>
        </row>
        <row r="72">
          <cell r="A72">
            <v>2300834</v>
          </cell>
          <cell r="B72" t="str">
            <v>Bjornsson, Bjorn Freyr</v>
          </cell>
          <cell r="D72" t="str">
            <v>ISL</v>
          </cell>
          <cell r="E72">
            <v>2175</v>
          </cell>
          <cell r="F72">
            <v>0</v>
          </cell>
          <cell r="G72">
            <v>1963</v>
          </cell>
          <cell r="I72">
            <v>2175</v>
          </cell>
          <cell r="J72">
            <v>0</v>
          </cell>
        </row>
        <row r="73">
          <cell r="A73">
            <v>2300842</v>
          </cell>
          <cell r="B73" t="str">
            <v>Fridjonsson, Julius</v>
          </cell>
          <cell r="D73" t="str">
            <v>ISL</v>
          </cell>
          <cell r="E73">
            <v>2187</v>
          </cell>
          <cell r="F73">
            <v>0</v>
          </cell>
          <cell r="G73">
            <v>1950</v>
          </cell>
          <cell r="I73">
            <v>2187</v>
          </cell>
          <cell r="J73">
            <v>0</v>
          </cell>
        </row>
        <row r="74">
          <cell r="A74">
            <v>2300850</v>
          </cell>
          <cell r="B74" t="str">
            <v>Solmundarson, Magnus</v>
          </cell>
          <cell r="D74" t="str">
            <v>ISL</v>
          </cell>
          <cell r="E74">
            <v>2202</v>
          </cell>
          <cell r="F74">
            <v>0</v>
          </cell>
          <cell r="G74">
            <v>1939</v>
          </cell>
          <cell r="I74">
            <v>2202</v>
          </cell>
          <cell r="J74">
            <v>0</v>
          </cell>
        </row>
        <row r="75">
          <cell r="A75">
            <v>2300869</v>
          </cell>
          <cell r="B75" t="str">
            <v>Thorsson, Olafur</v>
          </cell>
          <cell r="D75" t="str">
            <v>ISL</v>
          </cell>
          <cell r="E75">
            <v>2202</v>
          </cell>
          <cell r="F75">
            <v>0</v>
          </cell>
          <cell r="G75">
            <v>1972</v>
          </cell>
          <cell r="I75">
            <v>2202</v>
          </cell>
          <cell r="J75">
            <v>0</v>
          </cell>
        </row>
        <row r="76">
          <cell r="A76">
            <v>2300877</v>
          </cell>
          <cell r="B76" t="str">
            <v>Gunnarsson, Arinbjorn</v>
          </cell>
          <cell r="D76" t="str">
            <v>ISL</v>
          </cell>
          <cell r="E76">
            <v>2244</v>
          </cell>
          <cell r="F76">
            <v>0</v>
          </cell>
          <cell r="G76">
            <v>1965</v>
          </cell>
          <cell r="H76" t="str">
            <v>i</v>
          </cell>
          <cell r="I76">
            <v>2244</v>
          </cell>
          <cell r="J76">
            <v>0</v>
          </cell>
        </row>
        <row r="77">
          <cell r="A77">
            <v>2300885</v>
          </cell>
          <cell r="B77" t="str">
            <v>Fridbertsson, Aegir</v>
          </cell>
          <cell r="D77" t="str">
            <v>ISL</v>
          </cell>
          <cell r="E77">
            <v>2196</v>
          </cell>
          <cell r="F77">
            <v>0</v>
          </cell>
          <cell r="G77">
            <v>1966</v>
          </cell>
          <cell r="I77">
            <v>2196</v>
          </cell>
          <cell r="J77">
            <v>0</v>
          </cell>
        </row>
        <row r="78">
          <cell r="A78">
            <v>2300893</v>
          </cell>
          <cell r="B78" t="str">
            <v>Edvardsson, Kristjan</v>
          </cell>
          <cell r="D78" t="str">
            <v>ISL</v>
          </cell>
          <cell r="E78">
            <v>2224</v>
          </cell>
          <cell r="F78">
            <v>0</v>
          </cell>
          <cell r="G78">
            <v>1973</v>
          </cell>
          <cell r="I78">
            <v>2224</v>
          </cell>
          <cell r="J78">
            <v>0</v>
          </cell>
        </row>
        <row r="79">
          <cell r="A79">
            <v>2300907</v>
          </cell>
          <cell r="B79" t="str">
            <v>Halldorsson, Bragi</v>
          </cell>
          <cell r="D79" t="str">
            <v>ISL</v>
          </cell>
          <cell r="E79">
            <v>2183</v>
          </cell>
          <cell r="F79">
            <v>0</v>
          </cell>
          <cell r="G79">
            <v>1949</v>
          </cell>
          <cell r="I79">
            <v>2183</v>
          </cell>
          <cell r="J79">
            <v>0</v>
          </cell>
        </row>
        <row r="80">
          <cell r="A80">
            <v>2300915</v>
          </cell>
          <cell r="B80" t="str">
            <v>Gunnarsson, Arnar</v>
          </cell>
          <cell r="C80" t="str">
            <v>m</v>
          </cell>
          <cell r="D80" t="str">
            <v>ISL</v>
          </cell>
          <cell r="E80">
            <v>2441</v>
          </cell>
          <cell r="F80">
            <v>0</v>
          </cell>
          <cell r="G80">
            <v>1978</v>
          </cell>
          <cell r="H80" t="str">
            <v>i</v>
          </cell>
          <cell r="I80">
            <v>2441</v>
          </cell>
          <cell r="J80">
            <v>0</v>
          </cell>
        </row>
        <row r="81">
          <cell r="A81">
            <v>2300923</v>
          </cell>
          <cell r="B81" t="str">
            <v>Thorarinsson, Pall A.</v>
          </cell>
          <cell r="D81" t="str">
            <v>ISL</v>
          </cell>
          <cell r="E81">
            <v>2214</v>
          </cell>
          <cell r="F81">
            <v>0</v>
          </cell>
          <cell r="G81">
            <v>1976</v>
          </cell>
          <cell r="I81">
            <v>2214</v>
          </cell>
          <cell r="J81">
            <v>0</v>
          </cell>
        </row>
        <row r="82">
          <cell r="A82">
            <v>2300931</v>
          </cell>
          <cell r="B82" t="str">
            <v>Gunnarsson, Jon Viktor</v>
          </cell>
          <cell r="C82" t="str">
            <v>m</v>
          </cell>
          <cell r="D82" t="str">
            <v>ISL</v>
          </cell>
          <cell r="E82">
            <v>2410</v>
          </cell>
          <cell r="F82">
            <v>0</v>
          </cell>
          <cell r="G82">
            <v>1980</v>
          </cell>
          <cell r="I82">
            <v>2410</v>
          </cell>
          <cell r="J82">
            <v>0</v>
          </cell>
        </row>
        <row r="83">
          <cell r="A83">
            <v>2300940</v>
          </cell>
          <cell r="B83" t="str">
            <v>Kjeld, Matthias</v>
          </cell>
          <cell r="D83" t="str">
            <v>ISL</v>
          </cell>
          <cell r="E83">
            <v>2132</v>
          </cell>
          <cell r="F83">
            <v>0</v>
          </cell>
          <cell r="G83">
            <v>1979</v>
          </cell>
          <cell r="H83" t="str">
            <v>i</v>
          </cell>
          <cell r="I83">
            <v>2132</v>
          </cell>
          <cell r="J83">
            <v>0</v>
          </cell>
        </row>
        <row r="84">
          <cell r="A84">
            <v>2300958</v>
          </cell>
          <cell r="B84" t="str">
            <v>Thorfinnsson, Bragi</v>
          </cell>
          <cell r="C84" t="str">
            <v>m</v>
          </cell>
          <cell r="D84" t="str">
            <v>ISL</v>
          </cell>
          <cell r="E84">
            <v>2480</v>
          </cell>
          <cell r="F84">
            <v>9</v>
          </cell>
          <cell r="G84">
            <v>1981</v>
          </cell>
          <cell r="I84">
            <v>2465</v>
          </cell>
          <cell r="J84">
            <v>15</v>
          </cell>
        </row>
        <row r="85">
          <cell r="A85">
            <v>2300966</v>
          </cell>
          <cell r="B85" t="str">
            <v>Leosson, Torfi</v>
          </cell>
          <cell r="D85" t="str">
            <v>ISL</v>
          </cell>
          <cell r="E85">
            <v>2164</v>
          </cell>
          <cell r="F85">
            <v>0</v>
          </cell>
          <cell r="G85">
            <v>1978</v>
          </cell>
          <cell r="I85">
            <v>2164</v>
          </cell>
          <cell r="J85">
            <v>0</v>
          </cell>
        </row>
        <row r="86">
          <cell r="A86">
            <v>2300974</v>
          </cell>
          <cell r="B86" t="str">
            <v>Bjornsson, Sigurbjorn</v>
          </cell>
          <cell r="C86" t="str">
            <v>f</v>
          </cell>
          <cell r="D86" t="str">
            <v>ISL</v>
          </cell>
          <cell r="E86">
            <v>2391</v>
          </cell>
          <cell r="F86">
            <v>0</v>
          </cell>
          <cell r="G86">
            <v>1975</v>
          </cell>
          <cell r="I86">
            <v>2391</v>
          </cell>
          <cell r="J86">
            <v>0</v>
          </cell>
        </row>
        <row r="87">
          <cell r="A87">
            <v>2300982</v>
          </cell>
          <cell r="B87" t="str">
            <v>Thorfinnsson, Bjorn</v>
          </cell>
          <cell r="C87" t="str">
            <v>m</v>
          </cell>
          <cell r="D87" t="str">
            <v>ISL</v>
          </cell>
          <cell r="E87">
            <v>2391</v>
          </cell>
          <cell r="F87">
            <v>0</v>
          </cell>
          <cell r="G87">
            <v>1979</v>
          </cell>
          <cell r="I87">
            <v>2391</v>
          </cell>
          <cell r="J87">
            <v>0</v>
          </cell>
        </row>
        <row r="88">
          <cell r="A88">
            <v>2300990</v>
          </cell>
          <cell r="B88" t="str">
            <v>Einarsson, Bergsteinn</v>
          </cell>
          <cell r="D88" t="str">
            <v>ISL</v>
          </cell>
          <cell r="E88">
            <v>2227</v>
          </cell>
          <cell r="F88">
            <v>0</v>
          </cell>
          <cell r="G88">
            <v>1981</v>
          </cell>
          <cell r="I88">
            <v>2227</v>
          </cell>
          <cell r="J88">
            <v>0</v>
          </cell>
        </row>
        <row r="89">
          <cell r="A89">
            <v>2301008</v>
          </cell>
          <cell r="B89" t="str">
            <v>Sigurjonsson, Stefan Th.</v>
          </cell>
          <cell r="D89" t="str">
            <v>ISL</v>
          </cell>
          <cell r="E89">
            <v>2103</v>
          </cell>
          <cell r="F89">
            <v>0</v>
          </cell>
          <cell r="G89">
            <v>1966</v>
          </cell>
          <cell r="I89">
            <v>2103</v>
          </cell>
          <cell r="J89">
            <v>0</v>
          </cell>
        </row>
        <row r="90">
          <cell r="A90">
            <v>2301016</v>
          </cell>
          <cell r="B90" t="str">
            <v>Ornolfsson, Magnus P.</v>
          </cell>
          <cell r="D90" t="str">
            <v>ISL</v>
          </cell>
          <cell r="E90">
            <v>2166</v>
          </cell>
          <cell r="F90">
            <v>0</v>
          </cell>
          <cell r="G90">
            <v>1971</v>
          </cell>
          <cell r="I90">
            <v>2166</v>
          </cell>
          <cell r="J90">
            <v>0</v>
          </cell>
        </row>
        <row r="91">
          <cell r="A91">
            <v>2301024</v>
          </cell>
          <cell r="B91" t="str">
            <v>Sigurpalsson, Runar</v>
          </cell>
          <cell r="D91" t="str">
            <v>ISL</v>
          </cell>
          <cell r="E91">
            <v>2237</v>
          </cell>
          <cell r="F91">
            <v>0</v>
          </cell>
          <cell r="G91">
            <v>1972</v>
          </cell>
          <cell r="I91">
            <v>2237</v>
          </cell>
          <cell r="J91">
            <v>0</v>
          </cell>
        </row>
        <row r="92">
          <cell r="A92">
            <v>2301032</v>
          </cell>
          <cell r="B92" t="str">
            <v>Arnason, Arni A.</v>
          </cell>
          <cell r="D92" t="str">
            <v>ISL</v>
          </cell>
          <cell r="E92">
            <v>2138</v>
          </cell>
          <cell r="F92">
            <v>0</v>
          </cell>
          <cell r="G92">
            <v>1963</v>
          </cell>
          <cell r="I92">
            <v>2138</v>
          </cell>
          <cell r="J92">
            <v>0</v>
          </cell>
        </row>
        <row r="93">
          <cell r="A93">
            <v>2301040</v>
          </cell>
          <cell r="B93" t="str">
            <v>Ragnarsson, Johann</v>
          </cell>
          <cell r="D93" t="str">
            <v>ISL</v>
          </cell>
          <cell r="E93">
            <v>2081</v>
          </cell>
          <cell r="F93">
            <v>0</v>
          </cell>
          <cell r="G93">
            <v>1965</v>
          </cell>
          <cell r="I93">
            <v>2081</v>
          </cell>
          <cell r="J93">
            <v>0</v>
          </cell>
        </row>
        <row r="94">
          <cell r="A94">
            <v>2301059</v>
          </cell>
          <cell r="B94" t="str">
            <v>Arnljotsson, Jon</v>
          </cell>
          <cell r="D94" t="str">
            <v>ISL</v>
          </cell>
          <cell r="E94">
            <v>1931</v>
          </cell>
          <cell r="F94">
            <v>0</v>
          </cell>
          <cell r="G94">
            <v>1961</v>
          </cell>
          <cell r="I94">
            <v>1931</v>
          </cell>
          <cell r="J94">
            <v>0</v>
          </cell>
        </row>
        <row r="95">
          <cell r="A95">
            <v>2301067</v>
          </cell>
          <cell r="B95" t="str">
            <v>Jensson, Einar Hjalti</v>
          </cell>
          <cell r="D95" t="str">
            <v>ISL</v>
          </cell>
          <cell r="E95">
            <v>2305</v>
          </cell>
          <cell r="F95">
            <v>0</v>
          </cell>
          <cell r="G95">
            <v>1980</v>
          </cell>
          <cell r="I95">
            <v>2305</v>
          </cell>
          <cell r="J95">
            <v>0</v>
          </cell>
        </row>
        <row r="96">
          <cell r="A96">
            <v>2301075</v>
          </cell>
          <cell r="B96" t="str">
            <v>Halldorsson, Jon Arni</v>
          </cell>
          <cell r="D96" t="str">
            <v>ISL</v>
          </cell>
          <cell r="E96">
            <v>2210</v>
          </cell>
          <cell r="F96">
            <v>0</v>
          </cell>
          <cell r="G96">
            <v>1962</v>
          </cell>
          <cell r="I96">
            <v>2210</v>
          </cell>
          <cell r="J96">
            <v>0</v>
          </cell>
        </row>
        <row r="97">
          <cell r="A97">
            <v>2301083</v>
          </cell>
          <cell r="B97" t="str">
            <v>Asgeirsson, Heimir</v>
          </cell>
          <cell r="D97" t="str">
            <v>ISL</v>
          </cell>
          <cell r="E97">
            <v>2161</v>
          </cell>
          <cell r="F97">
            <v>0</v>
          </cell>
          <cell r="G97">
            <v>1969</v>
          </cell>
          <cell r="I97">
            <v>2161</v>
          </cell>
          <cell r="J97">
            <v>0</v>
          </cell>
        </row>
        <row r="98">
          <cell r="A98">
            <v>2301091</v>
          </cell>
          <cell r="B98" t="str">
            <v>Thorsteinsson, Erlingur</v>
          </cell>
          <cell r="D98" t="str">
            <v>ISL</v>
          </cell>
          <cell r="E98">
            <v>2110</v>
          </cell>
          <cell r="F98">
            <v>0</v>
          </cell>
          <cell r="G98">
            <v>1955</v>
          </cell>
          <cell r="I98">
            <v>2110</v>
          </cell>
          <cell r="J98">
            <v>0</v>
          </cell>
        </row>
        <row r="99">
          <cell r="A99">
            <v>2301105</v>
          </cell>
          <cell r="B99" t="str">
            <v>Einarsson, Einar Kristinn</v>
          </cell>
          <cell r="D99" t="str">
            <v>ISL</v>
          </cell>
          <cell r="E99">
            <v>2056</v>
          </cell>
          <cell r="F99">
            <v>0</v>
          </cell>
          <cell r="G99">
            <v>1973</v>
          </cell>
          <cell r="H99" t="str">
            <v>i</v>
          </cell>
          <cell r="I99">
            <v>2056</v>
          </cell>
          <cell r="J99">
            <v>0</v>
          </cell>
        </row>
        <row r="100">
          <cell r="A100">
            <v>2301121</v>
          </cell>
          <cell r="B100" t="str">
            <v>Arnarsson, Hrannar</v>
          </cell>
          <cell r="D100" t="str">
            <v>ISL</v>
          </cell>
          <cell r="E100">
            <v>2109</v>
          </cell>
          <cell r="F100">
            <v>0</v>
          </cell>
          <cell r="G100">
            <v>1967</v>
          </cell>
          <cell r="H100" t="str">
            <v>i</v>
          </cell>
          <cell r="I100">
            <v>2109</v>
          </cell>
          <cell r="J100">
            <v>0</v>
          </cell>
        </row>
        <row r="101">
          <cell r="A101">
            <v>2301130</v>
          </cell>
          <cell r="B101" t="str">
            <v>Kjartansson, David</v>
          </cell>
          <cell r="C101" t="str">
            <v>f</v>
          </cell>
          <cell r="D101" t="str">
            <v>ISL</v>
          </cell>
          <cell r="E101">
            <v>2334</v>
          </cell>
          <cell r="F101">
            <v>0</v>
          </cell>
          <cell r="G101">
            <v>1982</v>
          </cell>
          <cell r="I101">
            <v>2334</v>
          </cell>
          <cell r="J101">
            <v>0</v>
          </cell>
        </row>
        <row r="102">
          <cell r="A102">
            <v>2301148</v>
          </cell>
          <cell r="B102" t="str">
            <v>Olafsson, Thorvardur</v>
          </cell>
          <cell r="D102" t="str">
            <v>ISL</v>
          </cell>
          <cell r="E102">
            <v>2202</v>
          </cell>
          <cell r="F102">
            <v>0</v>
          </cell>
          <cell r="G102">
            <v>1972</v>
          </cell>
          <cell r="I102">
            <v>2202</v>
          </cell>
          <cell r="J102">
            <v>0</v>
          </cell>
        </row>
        <row r="103">
          <cell r="A103">
            <v>2301156</v>
          </cell>
          <cell r="B103" t="str">
            <v>Baldursson, Hrannar</v>
          </cell>
          <cell r="D103" t="str">
            <v>ISL</v>
          </cell>
          <cell r="E103">
            <v>2137</v>
          </cell>
          <cell r="F103">
            <v>0</v>
          </cell>
          <cell r="G103">
            <v>1970</v>
          </cell>
          <cell r="I103">
            <v>2137</v>
          </cell>
          <cell r="J103">
            <v>0</v>
          </cell>
        </row>
        <row r="104">
          <cell r="A104">
            <v>2301164</v>
          </cell>
          <cell r="B104" t="str">
            <v>Kormaksson, Matthias</v>
          </cell>
          <cell r="D104" t="str">
            <v>ISL</v>
          </cell>
          <cell r="E104">
            <v>2183</v>
          </cell>
          <cell r="F104">
            <v>0</v>
          </cell>
          <cell r="G104">
            <v>1981</v>
          </cell>
          <cell r="H104" t="str">
            <v>i</v>
          </cell>
          <cell r="I104">
            <v>2183</v>
          </cell>
          <cell r="J104">
            <v>0</v>
          </cell>
        </row>
        <row r="105">
          <cell r="A105">
            <v>2301172</v>
          </cell>
          <cell r="B105" t="str">
            <v>Kristjansson, Stefan</v>
          </cell>
          <cell r="C105" t="str">
            <v>g</v>
          </cell>
          <cell r="D105" t="str">
            <v>ISL</v>
          </cell>
          <cell r="E105">
            <v>2473</v>
          </cell>
          <cell r="F105">
            <v>0</v>
          </cell>
          <cell r="G105">
            <v>1982</v>
          </cell>
          <cell r="I105">
            <v>2473</v>
          </cell>
          <cell r="J105">
            <v>0</v>
          </cell>
        </row>
        <row r="106">
          <cell r="A106">
            <v>2301202</v>
          </cell>
          <cell r="B106" t="str">
            <v>Palsson, Halldor</v>
          </cell>
          <cell r="D106" t="str">
            <v>ISL</v>
          </cell>
          <cell r="E106">
            <v>2064</v>
          </cell>
          <cell r="F106">
            <v>0</v>
          </cell>
          <cell r="G106">
            <v>1959</v>
          </cell>
          <cell r="I106">
            <v>2064</v>
          </cell>
          <cell r="J106">
            <v>0</v>
          </cell>
        </row>
        <row r="107">
          <cell r="A107">
            <v>2301210</v>
          </cell>
          <cell r="B107" t="str">
            <v>Jonatansson, Helgi E.</v>
          </cell>
          <cell r="D107" t="str">
            <v>ISL</v>
          </cell>
          <cell r="E107">
            <v>2063</v>
          </cell>
          <cell r="F107">
            <v>0</v>
          </cell>
          <cell r="G107">
            <v>1951</v>
          </cell>
          <cell r="H107" t="str">
            <v>i</v>
          </cell>
          <cell r="I107">
            <v>2063</v>
          </cell>
          <cell r="J107">
            <v>0</v>
          </cell>
        </row>
        <row r="108">
          <cell r="A108">
            <v>2301229</v>
          </cell>
          <cell r="B108" t="str">
            <v>Steindorsson, Sigurdur P.</v>
          </cell>
          <cell r="D108" t="str">
            <v>ISL</v>
          </cell>
          <cell r="E108">
            <v>2232</v>
          </cell>
          <cell r="F108">
            <v>0</v>
          </cell>
          <cell r="G108">
            <v>1983</v>
          </cell>
          <cell r="I108">
            <v>2232</v>
          </cell>
          <cell r="J108">
            <v>0</v>
          </cell>
        </row>
        <row r="109">
          <cell r="A109">
            <v>2301237</v>
          </cell>
          <cell r="B109" t="str">
            <v>Bjarnason, Oskar</v>
          </cell>
          <cell r="D109" t="str">
            <v>ISL</v>
          </cell>
          <cell r="E109">
            <v>2229</v>
          </cell>
          <cell r="F109">
            <v>0</v>
          </cell>
          <cell r="G109">
            <v>1966</v>
          </cell>
          <cell r="I109">
            <v>2229</v>
          </cell>
          <cell r="J109">
            <v>0</v>
          </cell>
        </row>
        <row r="110">
          <cell r="A110">
            <v>2301253</v>
          </cell>
          <cell r="B110" t="str">
            <v>Hreinsson, Hlidar</v>
          </cell>
          <cell r="D110" t="str">
            <v>ISL</v>
          </cell>
          <cell r="E110">
            <v>2255</v>
          </cell>
          <cell r="F110">
            <v>0</v>
          </cell>
          <cell r="G110">
            <v>1976</v>
          </cell>
          <cell r="I110">
            <v>2255</v>
          </cell>
          <cell r="J110">
            <v>0</v>
          </cell>
        </row>
        <row r="111">
          <cell r="A111">
            <v>2301270</v>
          </cell>
          <cell r="B111" t="str">
            <v>Ingolfsdottir, Harpa</v>
          </cell>
          <cell r="D111" t="str">
            <v>ISL</v>
          </cell>
          <cell r="E111">
            <v>1977</v>
          </cell>
          <cell r="F111">
            <v>0</v>
          </cell>
          <cell r="G111">
            <v>1981</v>
          </cell>
          <cell r="H111" t="str">
            <v>wi</v>
          </cell>
          <cell r="I111">
            <v>1977</v>
          </cell>
          <cell r="J111">
            <v>0</v>
          </cell>
        </row>
        <row r="112">
          <cell r="A112">
            <v>2301288</v>
          </cell>
          <cell r="B112" t="str">
            <v>Arngrimsson, Dagur</v>
          </cell>
          <cell r="C112" t="str">
            <v>m</v>
          </cell>
          <cell r="D112" t="str">
            <v>ISL</v>
          </cell>
          <cell r="E112">
            <v>2375</v>
          </cell>
          <cell r="F112">
            <v>9</v>
          </cell>
          <cell r="G112">
            <v>1987</v>
          </cell>
          <cell r="I112">
            <v>2366</v>
          </cell>
          <cell r="J112">
            <v>9</v>
          </cell>
        </row>
        <row r="113">
          <cell r="A113">
            <v>2301300</v>
          </cell>
          <cell r="B113" t="str">
            <v>Benediktsson, Frimann</v>
          </cell>
          <cell r="D113" t="str">
            <v>ISL</v>
          </cell>
          <cell r="E113">
            <v>1905</v>
          </cell>
          <cell r="F113">
            <v>0</v>
          </cell>
          <cell r="G113">
            <v>1953</v>
          </cell>
          <cell r="I113">
            <v>1905</v>
          </cell>
          <cell r="J113">
            <v>0</v>
          </cell>
        </row>
        <row r="114">
          <cell r="A114">
            <v>2301318</v>
          </cell>
          <cell r="B114" t="str">
            <v>Kjartansson, Gudmundur</v>
          </cell>
          <cell r="C114" t="str">
            <v>m</v>
          </cell>
          <cell r="D114" t="str">
            <v>ISL</v>
          </cell>
          <cell r="E114">
            <v>2367</v>
          </cell>
          <cell r="F114">
            <v>0</v>
          </cell>
          <cell r="G114">
            <v>1988</v>
          </cell>
          <cell r="I114">
            <v>2367</v>
          </cell>
          <cell r="J114">
            <v>0</v>
          </cell>
        </row>
        <row r="115">
          <cell r="A115">
            <v>2301326</v>
          </cell>
          <cell r="B115" t="str">
            <v>Kjartansson, Olafur</v>
          </cell>
          <cell r="D115" t="str">
            <v>ISL</v>
          </cell>
          <cell r="E115">
            <v>2004</v>
          </cell>
          <cell r="F115">
            <v>0</v>
          </cell>
          <cell r="G115">
            <v>1983</v>
          </cell>
          <cell r="I115">
            <v>2004</v>
          </cell>
          <cell r="J115">
            <v>0</v>
          </cell>
        </row>
        <row r="116">
          <cell r="A116">
            <v>2301334</v>
          </cell>
          <cell r="B116" t="str">
            <v>Valgardsson, Gudjon Heidar</v>
          </cell>
          <cell r="D116" t="str">
            <v>ISL</v>
          </cell>
          <cell r="E116">
            <v>2037</v>
          </cell>
          <cell r="F116">
            <v>0</v>
          </cell>
          <cell r="G116">
            <v>1985</v>
          </cell>
          <cell r="I116">
            <v>2037</v>
          </cell>
          <cell r="J116">
            <v>0</v>
          </cell>
        </row>
        <row r="117">
          <cell r="A117">
            <v>2301350</v>
          </cell>
          <cell r="B117" t="str">
            <v>Gudmundsson, Kjartan</v>
          </cell>
          <cell r="D117" t="str">
            <v>ISL</v>
          </cell>
          <cell r="E117">
            <v>1976</v>
          </cell>
          <cell r="F117">
            <v>0</v>
          </cell>
          <cell r="G117">
            <v>1973</v>
          </cell>
          <cell r="I117">
            <v>1976</v>
          </cell>
          <cell r="J117">
            <v>0</v>
          </cell>
        </row>
        <row r="118">
          <cell r="A118">
            <v>2301369</v>
          </cell>
          <cell r="B118" t="str">
            <v>Halldorsson, Halldor</v>
          </cell>
          <cell r="D118" t="str">
            <v>ISL</v>
          </cell>
          <cell r="E118">
            <v>2204</v>
          </cell>
          <cell r="F118">
            <v>0</v>
          </cell>
          <cell r="G118">
            <v>1984</v>
          </cell>
          <cell r="I118">
            <v>2204</v>
          </cell>
          <cell r="J118">
            <v>0</v>
          </cell>
        </row>
        <row r="119">
          <cell r="A119">
            <v>2301377</v>
          </cell>
          <cell r="B119" t="str">
            <v>Larusson, Petur Atli</v>
          </cell>
          <cell r="D119" t="str">
            <v>ISL</v>
          </cell>
          <cell r="E119">
            <v>2079</v>
          </cell>
          <cell r="F119">
            <v>0</v>
          </cell>
          <cell r="G119">
            <v>1972</v>
          </cell>
          <cell r="I119">
            <v>2079</v>
          </cell>
          <cell r="J119">
            <v>0</v>
          </cell>
        </row>
        <row r="120">
          <cell r="A120">
            <v>2301385</v>
          </cell>
          <cell r="B120" t="str">
            <v>Gretarsdottir, Lilja</v>
          </cell>
          <cell r="C120" t="str">
            <v>wm</v>
          </cell>
          <cell r="D120" t="str">
            <v>ISL</v>
          </cell>
          <cell r="E120">
            <v>1985</v>
          </cell>
          <cell r="F120">
            <v>0</v>
          </cell>
          <cell r="G120">
            <v>1972</v>
          </cell>
          <cell r="H120" t="str">
            <v>wi</v>
          </cell>
          <cell r="I120">
            <v>1985</v>
          </cell>
          <cell r="J120">
            <v>0</v>
          </cell>
        </row>
        <row r="121">
          <cell r="A121">
            <v>2301393</v>
          </cell>
          <cell r="B121" t="str">
            <v>Bergsson, Stefan</v>
          </cell>
          <cell r="D121" t="str">
            <v>ISL</v>
          </cell>
          <cell r="E121">
            <v>2175</v>
          </cell>
          <cell r="F121">
            <v>0</v>
          </cell>
          <cell r="G121">
            <v>1984</v>
          </cell>
          <cell r="I121">
            <v>2175</v>
          </cell>
          <cell r="J121">
            <v>0</v>
          </cell>
        </row>
        <row r="122">
          <cell r="A122">
            <v>2301407</v>
          </cell>
          <cell r="B122" t="str">
            <v>Birgisson, Ingvar Orn</v>
          </cell>
          <cell r="D122" t="str">
            <v>ISL</v>
          </cell>
          <cell r="E122">
            <v>1985</v>
          </cell>
          <cell r="F122">
            <v>0</v>
          </cell>
          <cell r="G122">
            <v>1980</v>
          </cell>
          <cell r="I122">
            <v>1985</v>
          </cell>
          <cell r="J122">
            <v>0</v>
          </cell>
        </row>
        <row r="123">
          <cell r="A123">
            <v>2301423</v>
          </cell>
          <cell r="B123" t="str">
            <v>Baldursson, Haraldur</v>
          </cell>
          <cell r="D123" t="str">
            <v>ISL</v>
          </cell>
          <cell r="E123">
            <v>2000</v>
          </cell>
          <cell r="F123">
            <v>0</v>
          </cell>
          <cell r="G123">
            <v>1964</v>
          </cell>
          <cell r="I123">
            <v>2000</v>
          </cell>
          <cell r="J123">
            <v>0</v>
          </cell>
        </row>
        <row r="124">
          <cell r="A124">
            <v>2301431</v>
          </cell>
          <cell r="B124" t="str">
            <v>Ingvason, Johann</v>
          </cell>
          <cell r="D124" t="str">
            <v>ISL</v>
          </cell>
          <cell r="E124">
            <v>2135</v>
          </cell>
          <cell r="F124">
            <v>0</v>
          </cell>
          <cell r="G124">
            <v>1968</v>
          </cell>
          <cell r="I124">
            <v>2135</v>
          </cell>
          <cell r="J124">
            <v>0</v>
          </cell>
        </row>
        <row r="125">
          <cell r="A125">
            <v>2301440</v>
          </cell>
          <cell r="B125" t="str">
            <v>Gardarsson, Halldor</v>
          </cell>
          <cell r="D125" t="str">
            <v>ISL</v>
          </cell>
          <cell r="E125">
            <v>1938</v>
          </cell>
          <cell r="F125">
            <v>0</v>
          </cell>
          <cell r="G125">
            <v>1939</v>
          </cell>
          <cell r="I125">
            <v>1938</v>
          </cell>
          <cell r="J125">
            <v>0</v>
          </cell>
        </row>
        <row r="126">
          <cell r="A126">
            <v>2301490</v>
          </cell>
          <cell r="B126" t="str">
            <v>Johannesson, Ingvar Thor</v>
          </cell>
          <cell r="C126" t="str">
            <v>f</v>
          </cell>
          <cell r="D126" t="str">
            <v>ISL</v>
          </cell>
          <cell r="E126">
            <v>2335</v>
          </cell>
          <cell r="F126">
            <v>0</v>
          </cell>
          <cell r="G126">
            <v>1977</v>
          </cell>
          <cell r="I126">
            <v>2335</v>
          </cell>
          <cell r="J126">
            <v>0</v>
          </cell>
        </row>
        <row r="127">
          <cell r="A127">
            <v>2301504</v>
          </cell>
          <cell r="B127" t="str">
            <v>Bjarnason, Vignir</v>
          </cell>
          <cell r="D127" t="str">
            <v>ISL</v>
          </cell>
          <cell r="E127">
            <v>1892</v>
          </cell>
          <cell r="F127">
            <v>0</v>
          </cell>
          <cell r="G127">
            <v>1961</v>
          </cell>
          <cell r="I127">
            <v>1892</v>
          </cell>
          <cell r="J127">
            <v>0</v>
          </cell>
        </row>
        <row r="128">
          <cell r="A128">
            <v>2301512</v>
          </cell>
          <cell r="B128" t="str">
            <v>Hannesson, Olafur I.</v>
          </cell>
          <cell r="D128" t="str">
            <v>ISL</v>
          </cell>
          <cell r="E128">
            <v>2126</v>
          </cell>
          <cell r="F128">
            <v>0</v>
          </cell>
          <cell r="G128">
            <v>1981</v>
          </cell>
          <cell r="H128" t="str">
            <v>i</v>
          </cell>
          <cell r="I128">
            <v>2126</v>
          </cell>
          <cell r="J128">
            <v>0</v>
          </cell>
        </row>
        <row r="129">
          <cell r="A129">
            <v>2301563</v>
          </cell>
          <cell r="B129" t="str">
            <v>Bjornsson, Eirikur K.</v>
          </cell>
          <cell r="D129" t="str">
            <v>ISL</v>
          </cell>
          <cell r="E129">
            <v>1970</v>
          </cell>
          <cell r="F129">
            <v>0</v>
          </cell>
          <cell r="G129">
            <v>1959</v>
          </cell>
          <cell r="I129">
            <v>1970</v>
          </cell>
          <cell r="J129">
            <v>0</v>
          </cell>
        </row>
        <row r="130">
          <cell r="A130">
            <v>2301571</v>
          </cell>
          <cell r="B130" t="str">
            <v>Breidfjord, Palmar</v>
          </cell>
          <cell r="D130" t="str">
            <v>ISL</v>
          </cell>
          <cell r="E130">
            <v>1832</v>
          </cell>
          <cell r="F130">
            <v>0</v>
          </cell>
          <cell r="G130">
            <v>1944</v>
          </cell>
          <cell r="I130">
            <v>1832</v>
          </cell>
          <cell r="J130">
            <v>0</v>
          </cell>
        </row>
        <row r="131">
          <cell r="A131">
            <v>2301580</v>
          </cell>
          <cell r="B131" t="str">
            <v>Brynjarsson, Eirikur Orn</v>
          </cell>
          <cell r="D131" t="str">
            <v>ISL</v>
          </cell>
          <cell r="E131">
            <v>1629</v>
          </cell>
          <cell r="F131">
            <v>0</v>
          </cell>
          <cell r="G131">
            <v>1994</v>
          </cell>
          <cell r="I131">
            <v>1629</v>
          </cell>
          <cell r="J131">
            <v>0</v>
          </cell>
        </row>
        <row r="132">
          <cell r="A132">
            <v>2301644</v>
          </cell>
          <cell r="B132" t="str">
            <v>Eidsson, Johann Oli</v>
          </cell>
          <cell r="D132" t="str">
            <v>ISL</v>
          </cell>
          <cell r="E132">
            <v>1718</v>
          </cell>
          <cell r="F132">
            <v>0</v>
          </cell>
          <cell r="G132">
            <v>1993</v>
          </cell>
          <cell r="I132">
            <v>1718</v>
          </cell>
          <cell r="J132">
            <v>0</v>
          </cell>
        </row>
        <row r="133">
          <cell r="A133">
            <v>2301687</v>
          </cell>
          <cell r="B133" t="str">
            <v>Karlsson, Bjorn-Ivar</v>
          </cell>
          <cell r="D133" t="str">
            <v>ISL</v>
          </cell>
          <cell r="E133">
            <v>2254</v>
          </cell>
          <cell r="F133">
            <v>0</v>
          </cell>
          <cell r="G133">
            <v>1985</v>
          </cell>
          <cell r="I133">
            <v>2254</v>
          </cell>
          <cell r="J133">
            <v>0</v>
          </cell>
        </row>
        <row r="134">
          <cell r="A134">
            <v>2301695</v>
          </cell>
          <cell r="B134" t="str">
            <v>Thorkelsson, Sigurjon</v>
          </cell>
          <cell r="D134" t="str">
            <v>ISL</v>
          </cell>
          <cell r="E134">
            <v>2022</v>
          </cell>
          <cell r="F134">
            <v>0</v>
          </cell>
          <cell r="G134">
            <v>1967</v>
          </cell>
          <cell r="H134" t="str">
            <v>i</v>
          </cell>
          <cell r="I134">
            <v>2022</v>
          </cell>
          <cell r="J134">
            <v>0</v>
          </cell>
        </row>
        <row r="135">
          <cell r="A135">
            <v>2301709</v>
          </cell>
          <cell r="B135" t="str">
            <v>Ingason, Sigurdur</v>
          </cell>
          <cell r="D135" t="str">
            <v>ISL</v>
          </cell>
          <cell r="E135">
            <v>1883</v>
          </cell>
          <cell r="F135">
            <v>0</v>
          </cell>
          <cell r="G135">
            <v>1964</v>
          </cell>
          <cell r="I135">
            <v>1883</v>
          </cell>
          <cell r="J135">
            <v>0</v>
          </cell>
        </row>
        <row r="136">
          <cell r="A136">
            <v>2301717</v>
          </cell>
          <cell r="B136" t="str">
            <v>Jonasson, Jonas</v>
          </cell>
          <cell r="D136" t="str">
            <v>ISL</v>
          </cell>
          <cell r="E136">
            <v>1997</v>
          </cell>
          <cell r="F136">
            <v>0</v>
          </cell>
          <cell r="G136">
            <v>1964</v>
          </cell>
          <cell r="I136">
            <v>1997</v>
          </cell>
          <cell r="J136">
            <v>0</v>
          </cell>
        </row>
        <row r="137">
          <cell r="A137">
            <v>2301725</v>
          </cell>
          <cell r="B137" t="str">
            <v>Petursson, Gudni</v>
          </cell>
          <cell r="D137" t="str">
            <v>ISL</v>
          </cell>
          <cell r="E137">
            <v>2103</v>
          </cell>
          <cell r="F137">
            <v>0</v>
          </cell>
          <cell r="G137">
            <v>1983</v>
          </cell>
          <cell r="I137">
            <v>2103</v>
          </cell>
          <cell r="J137">
            <v>0</v>
          </cell>
        </row>
        <row r="138">
          <cell r="A138">
            <v>2301733</v>
          </cell>
          <cell r="B138" t="str">
            <v>Larusdottir, Aldis</v>
          </cell>
          <cell r="D138" t="str">
            <v>ISL</v>
          </cell>
          <cell r="E138">
            <v>1968</v>
          </cell>
          <cell r="F138">
            <v>0</v>
          </cell>
          <cell r="G138">
            <v>1983</v>
          </cell>
          <cell r="H138" t="str">
            <v>wi</v>
          </cell>
          <cell r="I138">
            <v>1968</v>
          </cell>
          <cell r="J138">
            <v>0</v>
          </cell>
        </row>
        <row r="139">
          <cell r="A139">
            <v>2301741</v>
          </cell>
          <cell r="B139" t="str">
            <v>Eiriksson, Vikingur Fjalar</v>
          </cell>
          <cell r="D139" t="str">
            <v>ISL</v>
          </cell>
          <cell r="E139">
            <v>1820</v>
          </cell>
          <cell r="F139">
            <v>0</v>
          </cell>
          <cell r="G139">
            <v>1988</v>
          </cell>
          <cell r="I139">
            <v>1820</v>
          </cell>
          <cell r="J139">
            <v>0</v>
          </cell>
        </row>
        <row r="140">
          <cell r="A140">
            <v>2301768</v>
          </cell>
          <cell r="B140" t="str">
            <v>Runarsson, Gunnar</v>
          </cell>
          <cell r="D140" t="str">
            <v>ISL</v>
          </cell>
          <cell r="E140">
            <v>2079</v>
          </cell>
          <cell r="F140">
            <v>0</v>
          </cell>
          <cell r="G140">
            <v>1965</v>
          </cell>
          <cell r="I140">
            <v>2079</v>
          </cell>
          <cell r="J140">
            <v>0</v>
          </cell>
        </row>
        <row r="141">
          <cell r="A141">
            <v>2301776</v>
          </cell>
          <cell r="B141" t="str">
            <v>Gunnlaugsson, Gisli</v>
          </cell>
          <cell r="D141" t="str">
            <v>ISL</v>
          </cell>
          <cell r="E141">
            <v>1837</v>
          </cell>
          <cell r="F141">
            <v>0</v>
          </cell>
          <cell r="G141">
            <v>1942</v>
          </cell>
          <cell r="I141">
            <v>1837</v>
          </cell>
          <cell r="J141">
            <v>0</v>
          </cell>
        </row>
        <row r="142">
          <cell r="A142">
            <v>2301784</v>
          </cell>
          <cell r="B142" t="str">
            <v>Eliasson, Kristjan Orn</v>
          </cell>
          <cell r="D142" t="str">
            <v>ISL</v>
          </cell>
          <cell r="E142">
            <v>1873</v>
          </cell>
          <cell r="F142">
            <v>0</v>
          </cell>
          <cell r="G142">
            <v>1958</v>
          </cell>
          <cell r="I142">
            <v>1873</v>
          </cell>
          <cell r="J142">
            <v>0</v>
          </cell>
        </row>
        <row r="143">
          <cell r="A143">
            <v>2301792</v>
          </cell>
          <cell r="B143" t="str">
            <v>Danielsson, Sigurdur</v>
          </cell>
          <cell r="D143" t="str">
            <v>ISL</v>
          </cell>
          <cell r="E143">
            <v>2091</v>
          </cell>
          <cell r="F143">
            <v>0</v>
          </cell>
          <cell r="G143">
            <v>1944</v>
          </cell>
          <cell r="I143">
            <v>2091</v>
          </cell>
          <cell r="J143">
            <v>0</v>
          </cell>
        </row>
        <row r="144">
          <cell r="A144">
            <v>2301806</v>
          </cell>
          <cell r="B144" t="str">
            <v>Maack, Kjartan</v>
          </cell>
          <cell r="D144" t="str">
            <v>ISL</v>
          </cell>
          <cell r="E144">
            <v>2132</v>
          </cell>
          <cell r="F144">
            <v>0</v>
          </cell>
          <cell r="G144">
            <v>1975</v>
          </cell>
          <cell r="I144">
            <v>2132</v>
          </cell>
          <cell r="J144">
            <v>0</v>
          </cell>
        </row>
        <row r="145">
          <cell r="A145">
            <v>2301814</v>
          </cell>
          <cell r="B145" t="str">
            <v>Hreinsson, Birkir</v>
          </cell>
          <cell r="D145" t="str">
            <v>ISL</v>
          </cell>
          <cell r="E145">
            <v>2030</v>
          </cell>
          <cell r="F145">
            <v>0</v>
          </cell>
          <cell r="G145">
            <v>1984</v>
          </cell>
          <cell r="H145" t="str">
            <v>i</v>
          </cell>
          <cell r="I145">
            <v>2030</v>
          </cell>
          <cell r="J145">
            <v>0</v>
          </cell>
        </row>
        <row r="146">
          <cell r="A146">
            <v>2301849</v>
          </cell>
          <cell r="B146" t="str">
            <v>Sigurdsson, Saeberg</v>
          </cell>
          <cell r="D146" t="str">
            <v>ISL</v>
          </cell>
          <cell r="E146">
            <v>2147</v>
          </cell>
          <cell r="F146">
            <v>0</v>
          </cell>
          <cell r="G146">
            <v>1971</v>
          </cell>
          <cell r="I146">
            <v>2147</v>
          </cell>
          <cell r="J146">
            <v>0</v>
          </cell>
        </row>
        <row r="147">
          <cell r="A147">
            <v>2301857</v>
          </cell>
          <cell r="B147" t="str">
            <v>Sveinsson, Rikhardur</v>
          </cell>
          <cell r="D147" t="str">
            <v>ISL</v>
          </cell>
          <cell r="E147">
            <v>2118</v>
          </cell>
          <cell r="F147">
            <v>0</v>
          </cell>
          <cell r="G147">
            <v>1966</v>
          </cell>
          <cell r="I147">
            <v>2118</v>
          </cell>
          <cell r="J147">
            <v>0</v>
          </cell>
        </row>
        <row r="148">
          <cell r="A148">
            <v>2301865</v>
          </cell>
          <cell r="B148" t="str">
            <v>Haraldsson, Oskar</v>
          </cell>
          <cell r="D148" t="str">
            <v>ISL</v>
          </cell>
          <cell r="E148">
            <v>1934</v>
          </cell>
          <cell r="F148">
            <v>0</v>
          </cell>
          <cell r="G148">
            <v>1964</v>
          </cell>
          <cell r="I148">
            <v>1934</v>
          </cell>
          <cell r="J148">
            <v>0</v>
          </cell>
        </row>
        <row r="149">
          <cell r="A149">
            <v>2301881</v>
          </cell>
          <cell r="B149" t="str">
            <v>Jonsson, Bjorn</v>
          </cell>
          <cell r="D149" t="str">
            <v>ISL</v>
          </cell>
          <cell r="E149">
            <v>2027</v>
          </cell>
          <cell r="F149">
            <v>0</v>
          </cell>
          <cell r="G149">
            <v>1966</v>
          </cell>
          <cell r="I149">
            <v>2027</v>
          </cell>
          <cell r="J149">
            <v>0</v>
          </cell>
        </row>
        <row r="150">
          <cell r="A150">
            <v>2301890</v>
          </cell>
          <cell r="B150" t="str">
            <v>Gislason Bern, Baldvin</v>
          </cell>
          <cell r="D150" t="str">
            <v>ISL</v>
          </cell>
          <cell r="E150">
            <v>2157</v>
          </cell>
          <cell r="F150">
            <v>0</v>
          </cell>
          <cell r="G150">
            <v>1975</v>
          </cell>
          <cell r="H150" t="str">
            <v>i</v>
          </cell>
          <cell r="I150">
            <v>2157</v>
          </cell>
          <cell r="J150">
            <v>0</v>
          </cell>
        </row>
        <row r="151">
          <cell r="A151">
            <v>2301903</v>
          </cell>
          <cell r="B151" t="str">
            <v>Valtysson, Thor</v>
          </cell>
          <cell r="D151" t="str">
            <v>ISL</v>
          </cell>
          <cell r="E151">
            <v>2011</v>
          </cell>
          <cell r="F151">
            <v>0</v>
          </cell>
          <cell r="G151">
            <v>1943</v>
          </cell>
          <cell r="I151">
            <v>2011</v>
          </cell>
          <cell r="J151">
            <v>0</v>
          </cell>
        </row>
        <row r="152">
          <cell r="A152">
            <v>2301954</v>
          </cell>
          <cell r="B152" t="str">
            <v>Bjornsson, Sverrir Orn</v>
          </cell>
          <cell r="D152" t="str">
            <v>ISL</v>
          </cell>
          <cell r="E152">
            <v>2154</v>
          </cell>
          <cell r="F152">
            <v>0</v>
          </cell>
          <cell r="G152">
            <v>1971</v>
          </cell>
          <cell r="I152">
            <v>2154</v>
          </cell>
          <cell r="J152">
            <v>0</v>
          </cell>
        </row>
        <row r="153">
          <cell r="A153">
            <v>2301970</v>
          </cell>
          <cell r="B153" t="str">
            <v>Gudmundsson, Stefan Freyr</v>
          </cell>
          <cell r="D153" t="str">
            <v>ISL</v>
          </cell>
          <cell r="E153">
            <v>2096</v>
          </cell>
          <cell r="F153">
            <v>0</v>
          </cell>
          <cell r="G153">
            <v>1977</v>
          </cell>
          <cell r="I153">
            <v>2096</v>
          </cell>
          <cell r="J153">
            <v>0</v>
          </cell>
        </row>
        <row r="154">
          <cell r="A154">
            <v>2301989</v>
          </cell>
          <cell r="B154" t="str">
            <v>Gunnarsson, Runar</v>
          </cell>
          <cell r="D154" t="str">
            <v>ISL</v>
          </cell>
          <cell r="E154">
            <v>1975</v>
          </cell>
          <cell r="F154">
            <v>0</v>
          </cell>
          <cell r="G154">
            <v>1972</v>
          </cell>
          <cell r="H154" t="str">
            <v>i</v>
          </cell>
          <cell r="I154">
            <v>1975</v>
          </cell>
          <cell r="J154">
            <v>0</v>
          </cell>
        </row>
        <row r="155">
          <cell r="A155">
            <v>2302004</v>
          </cell>
          <cell r="B155" t="str">
            <v>Sigurdarson, Skuli</v>
          </cell>
          <cell r="D155" t="str">
            <v>ISL</v>
          </cell>
          <cell r="E155">
            <v>2057</v>
          </cell>
          <cell r="F155">
            <v>0</v>
          </cell>
          <cell r="G155">
            <v>1983</v>
          </cell>
          <cell r="H155" t="str">
            <v>i</v>
          </cell>
          <cell r="I155">
            <v>2057</v>
          </cell>
          <cell r="J155">
            <v>0</v>
          </cell>
        </row>
        <row r="156">
          <cell r="A156">
            <v>2302012</v>
          </cell>
          <cell r="B156" t="str">
            <v>Thorgrimsdottir, Anna</v>
          </cell>
          <cell r="D156" t="str">
            <v>ISL</v>
          </cell>
          <cell r="E156">
            <v>1912</v>
          </cell>
          <cell r="F156">
            <v>0</v>
          </cell>
          <cell r="G156">
            <v>1978</v>
          </cell>
          <cell r="H156" t="str">
            <v>wi</v>
          </cell>
          <cell r="I156">
            <v>1912</v>
          </cell>
          <cell r="J156">
            <v>0</v>
          </cell>
        </row>
        <row r="157">
          <cell r="A157">
            <v>2302039</v>
          </cell>
          <cell r="B157" t="str">
            <v>Bjornsson, Gunnar</v>
          </cell>
          <cell r="D157" t="str">
            <v>ISL</v>
          </cell>
          <cell r="E157">
            <v>2110</v>
          </cell>
          <cell r="F157">
            <v>0</v>
          </cell>
          <cell r="G157">
            <v>1967</v>
          </cell>
          <cell r="I157">
            <v>2110</v>
          </cell>
          <cell r="J157">
            <v>0</v>
          </cell>
        </row>
        <row r="158">
          <cell r="A158">
            <v>2302047</v>
          </cell>
          <cell r="B158" t="str">
            <v>Agustsson, Hafsteinn</v>
          </cell>
          <cell r="D158" t="str">
            <v>ISL</v>
          </cell>
          <cell r="E158">
            <v>1947</v>
          </cell>
          <cell r="F158">
            <v>0</v>
          </cell>
          <cell r="G158">
            <v>1953</v>
          </cell>
          <cell r="H158" t="str">
            <v>i</v>
          </cell>
          <cell r="I158">
            <v>1947</v>
          </cell>
          <cell r="J158">
            <v>0</v>
          </cell>
        </row>
        <row r="159">
          <cell r="A159">
            <v>2302055</v>
          </cell>
          <cell r="B159" t="str">
            <v>Gasanova, Ulker</v>
          </cell>
          <cell r="D159" t="str">
            <v>ISL</v>
          </cell>
          <cell r="E159">
            <v>1615</v>
          </cell>
          <cell r="F159">
            <v>0</v>
          </cell>
          <cell r="G159">
            <v>1992</v>
          </cell>
          <cell r="H159" t="str">
            <v>wi</v>
          </cell>
          <cell r="I159">
            <v>1615</v>
          </cell>
          <cell r="J159">
            <v>0</v>
          </cell>
        </row>
        <row r="160">
          <cell r="A160">
            <v>2302071</v>
          </cell>
          <cell r="B160" t="str">
            <v>Bergmann, Haukur</v>
          </cell>
          <cell r="D160" t="str">
            <v>ISL</v>
          </cell>
          <cell r="E160">
            <v>2119</v>
          </cell>
          <cell r="F160">
            <v>0</v>
          </cell>
          <cell r="G160">
            <v>1959</v>
          </cell>
          <cell r="I160">
            <v>2119</v>
          </cell>
          <cell r="J160">
            <v>0</v>
          </cell>
        </row>
        <row r="161">
          <cell r="A161">
            <v>2302080</v>
          </cell>
          <cell r="B161" t="str">
            <v>Gestsson, Sverrir</v>
          </cell>
          <cell r="D161" t="str">
            <v>ISL</v>
          </cell>
          <cell r="E161">
            <v>2001</v>
          </cell>
          <cell r="F161">
            <v>0</v>
          </cell>
          <cell r="G161">
            <v>1957</v>
          </cell>
          <cell r="I161">
            <v>2001</v>
          </cell>
          <cell r="J161">
            <v>0</v>
          </cell>
        </row>
        <row r="162">
          <cell r="A162">
            <v>2302098</v>
          </cell>
          <cell r="B162" t="str">
            <v>Gautason, Kristofer</v>
          </cell>
          <cell r="D162" t="str">
            <v>ISL</v>
          </cell>
          <cell r="E162">
            <v>1689</v>
          </cell>
          <cell r="F162">
            <v>0</v>
          </cell>
          <cell r="G162">
            <v>1997</v>
          </cell>
          <cell r="I162">
            <v>1689</v>
          </cell>
          <cell r="J162">
            <v>0</v>
          </cell>
        </row>
        <row r="163">
          <cell r="A163">
            <v>2302101</v>
          </cell>
          <cell r="B163" t="str">
            <v>Jonsson, Jon Arni</v>
          </cell>
          <cell r="D163" t="str">
            <v>ISL</v>
          </cell>
          <cell r="E163">
            <v>2071</v>
          </cell>
          <cell r="F163">
            <v>0</v>
          </cell>
          <cell r="G163">
            <v>1962</v>
          </cell>
          <cell r="I163">
            <v>2071</v>
          </cell>
          <cell r="J163">
            <v>0</v>
          </cell>
        </row>
        <row r="164">
          <cell r="A164">
            <v>2302110</v>
          </cell>
          <cell r="B164" t="str">
            <v>Magnusson, Gunnar</v>
          </cell>
          <cell r="D164" t="str">
            <v>ISL</v>
          </cell>
          <cell r="E164">
            <v>2127</v>
          </cell>
          <cell r="F164">
            <v>0</v>
          </cell>
          <cell r="G164">
            <v>1952</v>
          </cell>
          <cell r="I164">
            <v>2127</v>
          </cell>
          <cell r="J164">
            <v>0</v>
          </cell>
        </row>
        <row r="165">
          <cell r="A165">
            <v>2302128</v>
          </cell>
          <cell r="B165" t="str">
            <v>Magnusson, Magnus</v>
          </cell>
          <cell r="D165" t="str">
            <v>ISL</v>
          </cell>
          <cell r="E165">
            <v>1971</v>
          </cell>
          <cell r="F165">
            <v>0</v>
          </cell>
          <cell r="G165">
            <v>1958</v>
          </cell>
          <cell r="I165">
            <v>1971</v>
          </cell>
          <cell r="J165">
            <v>0</v>
          </cell>
        </row>
        <row r="166">
          <cell r="A166">
            <v>2302136</v>
          </cell>
          <cell r="B166" t="str">
            <v>Petursson, Palmi Ragnar</v>
          </cell>
          <cell r="D166" t="str">
            <v>ISL</v>
          </cell>
          <cell r="E166">
            <v>2186</v>
          </cell>
          <cell r="F166">
            <v>0</v>
          </cell>
          <cell r="G166">
            <v>1964</v>
          </cell>
          <cell r="I166">
            <v>2186</v>
          </cell>
          <cell r="J166">
            <v>0</v>
          </cell>
        </row>
        <row r="167">
          <cell r="A167">
            <v>2302144</v>
          </cell>
          <cell r="B167" t="str">
            <v>Sigurdsson, Pall</v>
          </cell>
          <cell r="D167" t="str">
            <v>ISL</v>
          </cell>
          <cell r="E167">
            <v>1983</v>
          </cell>
          <cell r="F167">
            <v>0</v>
          </cell>
          <cell r="G167">
            <v>1969</v>
          </cell>
          <cell r="I167">
            <v>1983</v>
          </cell>
          <cell r="J167">
            <v>0</v>
          </cell>
        </row>
        <row r="168">
          <cell r="A168">
            <v>2302152</v>
          </cell>
          <cell r="B168" t="str">
            <v>Teitsson, Magnus</v>
          </cell>
          <cell r="D168" t="str">
            <v>ISL</v>
          </cell>
          <cell r="E168">
            <v>2212</v>
          </cell>
          <cell r="F168">
            <v>0</v>
          </cell>
          <cell r="G168">
            <v>1972</v>
          </cell>
          <cell r="I168">
            <v>2212</v>
          </cell>
          <cell r="J168">
            <v>0</v>
          </cell>
        </row>
        <row r="169">
          <cell r="A169">
            <v>2302160</v>
          </cell>
          <cell r="B169" t="str">
            <v>Vilmundarson, Leifur Ingi</v>
          </cell>
          <cell r="D169" t="str">
            <v>ISL</v>
          </cell>
          <cell r="E169">
            <v>2027</v>
          </cell>
          <cell r="F169">
            <v>0</v>
          </cell>
          <cell r="G169">
            <v>1975</v>
          </cell>
          <cell r="I169">
            <v>2027</v>
          </cell>
          <cell r="J169">
            <v>0</v>
          </cell>
        </row>
        <row r="170">
          <cell r="A170">
            <v>2302195</v>
          </cell>
          <cell r="B170" t="str">
            <v>Sigurdsson, Sverrir</v>
          </cell>
          <cell r="D170" t="str">
            <v>ISL</v>
          </cell>
          <cell r="E170">
            <v>2000</v>
          </cell>
          <cell r="F170">
            <v>0</v>
          </cell>
          <cell r="G170">
            <v>1971</v>
          </cell>
          <cell r="H170" t="str">
            <v>i</v>
          </cell>
          <cell r="I170">
            <v>2000</v>
          </cell>
          <cell r="J170">
            <v>0</v>
          </cell>
        </row>
        <row r="171">
          <cell r="A171">
            <v>2302209</v>
          </cell>
          <cell r="B171" t="str">
            <v>Gudjonsson, Sindri</v>
          </cell>
          <cell r="D171" t="str">
            <v>ISL</v>
          </cell>
          <cell r="E171">
            <v>1906</v>
          </cell>
          <cell r="F171">
            <v>0</v>
          </cell>
          <cell r="G171">
            <v>1979</v>
          </cell>
          <cell r="I171">
            <v>1906</v>
          </cell>
          <cell r="J171">
            <v>0</v>
          </cell>
        </row>
        <row r="172">
          <cell r="A172">
            <v>2302217</v>
          </cell>
          <cell r="B172" t="str">
            <v>Sigurdsson, Johann Helgi</v>
          </cell>
          <cell r="D172" t="str">
            <v>ISL</v>
          </cell>
          <cell r="E172">
            <v>2041</v>
          </cell>
          <cell r="F172">
            <v>0</v>
          </cell>
          <cell r="G172">
            <v>1974</v>
          </cell>
          <cell r="I172">
            <v>2041</v>
          </cell>
          <cell r="J172">
            <v>0</v>
          </cell>
        </row>
        <row r="173">
          <cell r="A173">
            <v>2302225</v>
          </cell>
          <cell r="B173" t="str">
            <v>Kristjansson, Sigurdur</v>
          </cell>
          <cell r="D173" t="str">
            <v>ISL</v>
          </cell>
          <cell r="E173">
            <v>1929</v>
          </cell>
          <cell r="F173">
            <v>0</v>
          </cell>
          <cell r="G173">
            <v>1935</v>
          </cell>
          <cell r="I173">
            <v>1929</v>
          </cell>
          <cell r="J173">
            <v>0</v>
          </cell>
        </row>
        <row r="174">
          <cell r="A174">
            <v>2302233</v>
          </cell>
          <cell r="B174" t="str">
            <v>Brynjarsson, Helgi</v>
          </cell>
          <cell r="D174" t="str">
            <v>ISL</v>
          </cell>
          <cell r="E174">
            <v>1976</v>
          </cell>
          <cell r="F174">
            <v>0</v>
          </cell>
          <cell r="G174">
            <v>1991</v>
          </cell>
          <cell r="I174">
            <v>1976</v>
          </cell>
          <cell r="J174">
            <v>0</v>
          </cell>
        </row>
        <row r="175">
          <cell r="A175">
            <v>2302241</v>
          </cell>
          <cell r="B175" t="str">
            <v>Gretarsson, Hjorvar Steinn</v>
          </cell>
          <cell r="C175" t="str">
            <v>m</v>
          </cell>
          <cell r="D175" t="str">
            <v>ISL</v>
          </cell>
          <cell r="E175">
            <v>2506</v>
          </cell>
          <cell r="F175">
            <v>9</v>
          </cell>
          <cell r="G175">
            <v>1993</v>
          </cell>
          <cell r="I175">
            <v>2507</v>
          </cell>
          <cell r="J175">
            <v>-1</v>
          </cell>
        </row>
        <row r="176">
          <cell r="A176">
            <v>2302250</v>
          </cell>
          <cell r="B176" t="str">
            <v>Ingibergsson, Valgard</v>
          </cell>
          <cell r="D176" t="str">
            <v>ISL</v>
          </cell>
          <cell r="E176">
            <v>1899</v>
          </cell>
          <cell r="F176">
            <v>0</v>
          </cell>
          <cell r="G176">
            <v>1965</v>
          </cell>
          <cell r="I176">
            <v>1899</v>
          </cell>
          <cell r="J176">
            <v>0</v>
          </cell>
        </row>
        <row r="177">
          <cell r="A177">
            <v>2302268</v>
          </cell>
          <cell r="B177" t="str">
            <v>Kristjansson, Atli Freyr</v>
          </cell>
          <cell r="D177" t="str">
            <v>ISL</v>
          </cell>
          <cell r="E177">
            <v>2123</v>
          </cell>
          <cell r="F177">
            <v>0</v>
          </cell>
          <cell r="G177">
            <v>1989</v>
          </cell>
          <cell r="H177" t="str">
            <v>i</v>
          </cell>
          <cell r="I177">
            <v>2123</v>
          </cell>
          <cell r="J177">
            <v>0</v>
          </cell>
        </row>
        <row r="178">
          <cell r="A178">
            <v>2302276</v>
          </cell>
          <cell r="B178" t="str">
            <v>Gislason, Stefan</v>
          </cell>
          <cell r="D178" t="str">
            <v>ISL</v>
          </cell>
          <cell r="E178">
            <v>1817</v>
          </cell>
          <cell r="F178">
            <v>0</v>
          </cell>
          <cell r="G178">
            <v>1950</v>
          </cell>
          <cell r="I178">
            <v>1817</v>
          </cell>
          <cell r="J178">
            <v>0</v>
          </cell>
        </row>
        <row r="179">
          <cell r="A179">
            <v>2302306</v>
          </cell>
          <cell r="B179" t="str">
            <v>Berg, Runar</v>
          </cell>
          <cell r="D179" t="str">
            <v>ISL</v>
          </cell>
          <cell r="E179">
            <v>2131</v>
          </cell>
          <cell r="F179">
            <v>0</v>
          </cell>
          <cell r="G179">
            <v>1964</v>
          </cell>
          <cell r="I179">
            <v>2131</v>
          </cell>
          <cell r="J179">
            <v>0</v>
          </cell>
        </row>
        <row r="180">
          <cell r="A180">
            <v>2302314</v>
          </cell>
          <cell r="B180" t="str">
            <v>Eiriksson, Sigurdur</v>
          </cell>
          <cell r="D180" t="str">
            <v>ISL</v>
          </cell>
          <cell r="E180">
            <v>1959</v>
          </cell>
          <cell r="F180">
            <v>0</v>
          </cell>
          <cell r="G180">
            <v>1951</v>
          </cell>
          <cell r="I180">
            <v>1959</v>
          </cell>
          <cell r="J180">
            <v>0</v>
          </cell>
        </row>
        <row r="181">
          <cell r="A181">
            <v>2302322</v>
          </cell>
          <cell r="B181" t="str">
            <v>Gunnarsson, Magnus</v>
          </cell>
          <cell r="D181" t="str">
            <v>ISL</v>
          </cell>
          <cell r="E181">
            <v>2081</v>
          </cell>
          <cell r="F181">
            <v>0</v>
          </cell>
          <cell r="G181">
            <v>1943</v>
          </cell>
          <cell r="I181">
            <v>2081</v>
          </cell>
          <cell r="J181">
            <v>0</v>
          </cell>
        </row>
        <row r="182">
          <cell r="A182">
            <v>2302357</v>
          </cell>
          <cell r="B182" t="str">
            <v>Gudmundsson, Einar S.</v>
          </cell>
          <cell r="D182" t="str">
            <v>ISL</v>
          </cell>
          <cell r="E182">
            <v>1754</v>
          </cell>
          <cell r="F182">
            <v>0</v>
          </cell>
          <cell r="G182">
            <v>1946</v>
          </cell>
          <cell r="I182">
            <v>1754</v>
          </cell>
          <cell r="J182">
            <v>0</v>
          </cell>
        </row>
        <row r="183">
          <cell r="A183">
            <v>2302365</v>
          </cell>
          <cell r="B183" t="str">
            <v>Jonsson, Pall Leo</v>
          </cell>
          <cell r="D183" t="str">
            <v>ISL</v>
          </cell>
          <cell r="E183">
            <v>2055</v>
          </cell>
          <cell r="F183">
            <v>0</v>
          </cell>
          <cell r="G183">
            <v>1957</v>
          </cell>
          <cell r="I183">
            <v>2055</v>
          </cell>
          <cell r="J183">
            <v>0</v>
          </cell>
        </row>
        <row r="184">
          <cell r="A184">
            <v>2302373</v>
          </cell>
          <cell r="B184" t="str">
            <v>Jonsson, Vidar</v>
          </cell>
          <cell r="D184" t="str">
            <v>ISL</v>
          </cell>
          <cell r="E184">
            <v>2026</v>
          </cell>
          <cell r="F184">
            <v>0</v>
          </cell>
          <cell r="G184">
            <v>1947</v>
          </cell>
          <cell r="I184">
            <v>2026</v>
          </cell>
          <cell r="J184">
            <v>0</v>
          </cell>
        </row>
        <row r="185">
          <cell r="A185">
            <v>2302403</v>
          </cell>
          <cell r="B185" t="str">
            <v>Olafsson, Smari</v>
          </cell>
          <cell r="D185" t="str">
            <v>ISL</v>
          </cell>
          <cell r="E185">
            <v>1982</v>
          </cell>
          <cell r="F185">
            <v>0</v>
          </cell>
          <cell r="G185">
            <v>1964</v>
          </cell>
          <cell r="I185">
            <v>1982</v>
          </cell>
          <cell r="J185">
            <v>0</v>
          </cell>
        </row>
        <row r="186">
          <cell r="A186">
            <v>2302446</v>
          </cell>
          <cell r="B186" t="str">
            <v>Stefansson, Torfi</v>
          </cell>
          <cell r="D186" t="str">
            <v>ISL</v>
          </cell>
          <cell r="E186">
            <v>2093</v>
          </cell>
          <cell r="F186">
            <v>0</v>
          </cell>
          <cell r="G186">
            <v>1953</v>
          </cell>
          <cell r="H186" t="str">
            <v>i</v>
          </cell>
          <cell r="I186">
            <v>2093</v>
          </cell>
          <cell r="J186">
            <v>0</v>
          </cell>
        </row>
        <row r="187">
          <cell r="A187">
            <v>2302454</v>
          </cell>
          <cell r="B187" t="str">
            <v>Thorsteinsdottir, Hallgerdur</v>
          </cell>
          <cell r="D187" t="str">
            <v>ISL</v>
          </cell>
          <cell r="E187">
            <v>1957</v>
          </cell>
          <cell r="F187">
            <v>0</v>
          </cell>
          <cell r="G187">
            <v>1992</v>
          </cell>
          <cell r="H187" t="str">
            <v>w</v>
          </cell>
          <cell r="I187">
            <v>1957</v>
          </cell>
          <cell r="J187">
            <v>0</v>
          </cell>
        </row>
        <row r="188">
          <cell r="A188">
            <v>2302462</v>
          </cell>
          <cell r="B188" t="str">
            <v>Thorgeirsson, Sverrir</v>
          </cell>
          <cell r="D188" t="str">
            <v>ISL</v>
          </cell>
          <cell r="E188">
            <v>2187</v>
          </cell>
          <cell r="F188">
            <v>8</v>
          </cell>
          <cell r="G188">
            <v>1991</v>
          </cell>
          <cell r="I188">
            <v>2217</v>
          </cell>
          <cell r="J188">
            <v>-30</v>
          </cell>
        </row>
        <row r="189">
          <cell r="A189">
            <v>2302470</v>
          </cell>
          <cell r="B189" t="str">
            <v>Asbjornsson, Ingvar</v>
          </cell>
          <cell r="D189" t="str">
            <v>ISL</v>
          </cell>
          <cell r="E189">
            <v>2037</v>
          </cell>
          <cell r="F189">
            <v>0</v>
          </cell>
          <cell r="G189">
            <v>1991</v>
          </cell>
          <cell r="I189">
            <v>2037</v>
          </cell>
          <cell r="J189">
            <v>0</v>
          </cell>
        </row>
        <row r="190">
          <cell r="A190">
            <v>2302527</v>
          </cell>
          <cell r="B190" t="str">
            <v>Gunnlaugsson, Mikael Luis</v>
          </cell>
          <cell r="D190" t="str">
            <v>ISL</v>
          </cell>
          <cell r="E190">
            <v>1518</v>
          </cell>
          <cell r="F190">
            <v>0</v>
          </cell>
          <cell r="G190">
            <v>1994</v>
          </cell>
          <cell r="H190" t="str">
            <v>i</v>
          </cell>
          <cell r="I190">
            <v>1518</v>
          </cell>
          <cell r="J190">
            <v>0</v>
          </cell>
        </row>
        <row r="191">
          <cell r="A191">
            <v>2302594</v>
          </cell>
          <cell r="B191" t="str">
            <v>Hardarson, Jon Trausti</v>
          </cell>
          <cell r="D191" t="str">
            <v>ISL</v>
          </cell>
          <cell r="E191">
            <v>1813</v>
          </cell>
          <cell r="F191">
            <v>8</v>
          </cell>
          <cell r="G191">
            <v>1997</v>
          </cell>
          <cell r="I191">
            <v>1774</v>
          </cell>
          <cell r="J191">
            <v>39</v>
          </cell>
        </row>
        <row r="192">
          <cell r="A192">
            <v>2302608</v>
          </cell>
          <cell r="B192" t="str">
            <v>Hauksdottir, Hrund</v>
          </cell>
          <cell r="D192" t="str">
            <v>ISL</v>
          </cell>
          <cell r="E192">
            <v>1665</v>
          </cell>
          <cell r="F192">
            <v>0</v>
          </cell>
          <cell r="G192">
            <v>1996</v>
          </cell>
          <cell r="H192" t="str">
            <v>w</v>
          </cell>
          <cell r="I192">
            <v>1665</v>
          </cell>
          <cell r="J192">
            <v>0</v>
          </cell>
        </row>
        <row r="193">
          <cell r="A193">
            <v>2302667</v>
          </cell>
          <cell r="B193" t="str">
            <v>Hrafnkelsson, Gisli</v>
          </cell>
          <cell r="D193" t="str">
            <v>ISL</v>
          </cell>
          <cell r="E193">
            <v>1639</v>
          </cell>
          <cell r="F193">
            <v>0</v>
          </cell>
          <cell r="G193">
            <v>1982</v>
          </cell>
          <cell r="I193">
            <v>1639</v>
          </cell>
          <cell r="J193">
            <v>0</v>
          </cell>
        </row>
        <row r="194">
          <cell r="A194">
            <v>2302675</v>
          </cell>
          <cell r="B194" t="str">
            <v>Hreinsson, Kristjan</v>
          </cell>
          <cell r="D194" t="str">
            <v>ISL</v>
          </cell>
          <cell r="E194">
            <v>1778</v>
          </cell>
          <cell r="F194">
            <v>0</v>
          </cell>
          <cell r="G194">
            <v>1957</v>
          </cell>
          <cell r="H194" t="str">
            <v>i</v>
          </cell>
          <cell r="I194">
            <v>1778</v>
          </cell>
          <cell r="J194">
            <v>0</v>
          </cell>
        </row>
        <row r="195">
          <cell r="A195">
            <v>2302691</v>
          </cell>
          <cell r="B195" t="str">
            <v>Benediktsson, Thorir</v>
          </cell>
          <cell r="D195" t="str">
            <v>ISL</v>
          </cell>
          <cell r="E195">
            <v>1939</v>
          </cell>
          <cell r="F195">
            <v>0</v>
          </cell>
          <cell r="G195">
            <v>1976</v>
          </cell>
          <cell r="I195">
            <v>1939</v>
          </cell>
          <cell r="J195">
            <v>0</v>
          </cell>
        </row>
        <row r="196">
          <cell r="A196">
            <v>2302705</v>
          </cell>
          <cell r="B196" t="str">
            <v>Jonsson, Olafur Gisli</v>
          </cell>
          <cell r="D196" t="str">
            <v>ISL</v>
          </cell>
          <cell r="E196">
            <v>1877</v>
          </cell>
          <cell r="F196">
            <v>0</v>
          </cell>
          <cell r="G196">
            <v>1956</v>
          </cell>
          <cell r="I196">
            <v>1877</v>
          </cell>
          <cell r="J196">
            <v>0</v>
          </cell>
        </row>
        <row r="197">
          <cell r="A197">
            <v>2302713</v>
          </cell>
          <cell r="B197" t="str">
            <v>Jonsson, Sigurdur H</v>
          </cell>
          <cell r="D197" t="str">
            <v>ISL</v>
          </cell>
          <cell r="E197">
            <v>1829</v>
          </cell>
          <cell r="F197">
            <v>0</v>
          </cell>
          <cell r="G197">
            <v>1951</v>
          </cell>
          <cell r="I197">
            <v>1829</v>
          </cell>
          <cell r="J197">
            <v>0</v>
          </cell>
        </row>
        <row r="198">
          <cell r="A198">
            <v>2302721</v>
          </cell>
          <cell r="B198" t="str">
            <v>Palsson, Svanberg Mar</v>
          </cell>
          <cell r="D198" t="str">
            <v>ISL</v>
          </cell>
          <cell r="E198">
            <v>1746</v>
          </cell>
          <cell r="F198">
            <v>0</v>
          </cell>
          <cell r="G198">
            <v>1993</v>
          </cell>
          <cell r="I198">
            <v>1746</v>
          </cell>
          <cell r="J198">
            <v>0</v>
          </cell>
        </row>
        <row r="199">
          <cell r="A199">
            <v>2302730</v>
          </cell>
          <cell r="B199" t="str">
            <v>Svansson, Patrick</v>
          </cell>
          <cell r="D199" t="str">
            <v>ISL</v>
          </cell>
          <cell r="E199">
            <v>1765</v>
          </cell>
          <cell r="F199">
            <v>0</v>
          </cell>
          <cell r="G199">
            <v>1977</v>
          </cell>
          <cell r="I199">
            <v>1765</v>
          </cell>
          <cell r="J199">
            <v>0</v>
          </cell>
        </row>
        <row r="200">
          <cell r="A200">
            <v>2302764</v>
          </cell>
          <cell r="B200" t="str">
            <v>Leifsson, Thorsteinn</v>
          </cell>
          <cell r="D200" t="str">
            <v>ISL</v>
          </cell>
          <cell r="E200">
            <v>1759</v>
          </cell>
          <cell r="F200">
            <v>0</v>
          </cell>
          <cell r="G200">
            <v>1961</v>
          </cell>
          <cell r="I200">
            <v>1759</v>
          </cell>
          <cell r="J200">
            <v>0</v>
          </cell>
        </row>
        <row r="201">
          <cell r="A201">
            <v>2302772</v>
          </cell>
          <cell r="B201" t="str">
            <v>Omarsson, Dadi</v>
          </cell>
          <cell r="D201" t="str">
            <v>ISL</v>
          </cell>
          <cell r="E201">
            <v>2206</v>
          </cell>
          <cell r="F201">
            <v>0</v>
          </cell>
          <cell r="G201">
            <v>1991</v>
          </cell>
          <cell r="I201">
            <v>2206</v>
          </cell>
          <cell r="J201">
            <v>0</v>
          </cell>
        </row>
        <row r="202">
          <cell r="A202">
            <v>2302780</v>
          </cell>
          <cell r="B202" t="str">
            <v>Oskarsson, Aron Ingi</v>
          </cell>
          <cell r="D202" t="str">
            <v>ISL</v>
          </cell>
          <cell r="E202">
            <v>1862</v>
          </cell>
          <cell r="F202">
            <v>0</v>
          </cell>
          <cell r="G202">
            <v>1988</v>
          </cell>
          <cell r="I202">
            <v>1862</v>
          </cell>
          <cell r="J202">
            <v>0</v>
          </cell>
        </row>
        <row r="203">
          <cell r="A203">
            <v>2302799</v>
          </cell>
          <cell r="B203" t="str">
            <v>Bjornsson, Agust Bragi</v>
          </cell>
          <cell r="D203" t="str">
            <v>ISL</v>
          </cell>
          <cell r="E203">
            <v>1984</v>
          </cell>
          <cell r="F203">
            <v>0</v>
          </cell>
          <cell r="G203">
            <v>1988</v>
          </cell>
          <cell r="I203">
            <v>1984</v>
          </cell>
          <cell r="J203">
            <v>0</v>
          </cell>
        </row>
        <row r="204">
          <cell r="A204">
            <v>2302802</v>
          </cell>
          <cell r="B204" t="str">
            <v>Thorvaldsson, Arni</v>
          </cell>
          <cell r="D204" t="str">
            <v>ISL</v>
          </cell>
          <cell r="E204">
            <v>1985</v>
          </cell>
          <cell r="F204">
            <v>0</v>
          </cell>
          <cell r="G204">
            <v>1974</v>
          </cell>
          <cell r="H204" t="str">
            <v>i</v>
          </cell>
          <cell r="I204">
            <v>1985</v>
          </cell>
          <cell r="J204">
            <v>0</v>
          </cell>
        </row>
        <row r="205">
          <cell r="A205">
            <v>2302810</v>
          </cell>
          <cell r="B205" t="str">
            <v>Davidsson, Gylfi</v>
          </cell>
          <cell r="D205" t="str">
            <v>ISL</v>
          </cell>
          <cell r="E205">
            <v>1681</v>
          </cell>
          <cell r="F205">
            <v>0</v>
          </cell>
          <cell r="G205">
            <v>1990</v>
          </cell>
          <cell r="H205" t="str">
            <v>i</v>
          </cell>
          <cell r="I205">
            <v>1681</v>
          </cell>
          <cell r="J205">
            <v>0</v>
          </cell>
        </row>
        <row r="206">
          <cell r="A206">
            <v>2302829</v>
          </cell>
          <cell r="B206" t="str">
            <v>Bergthorsson, Jon Thor</v>
          </cell>
          <cell r="D206" t="str">
            <v>ISL</v>
          </cell>
          <cell r="E206">
            <v>2132</v>
          </cell>
          <cell r="F206">
            <v>0</v>
          </cell>
          <cell r="G206">
            <v>1966</v>
          </cell>
          <cell r="I206">
            <v>2132</v>
          </cell>
          <cell r="J206">
            <v>0</v>
          </cell>
        </row>
        <row r="207">
          <cell r="A207">
            <v>2302845</v>
          </cell>
          <cell r="B207" t="str">
            <v>Gislason, Magnus</v>
          </cell>
          <cell r="D207" t="str">
            <v>ISL</v>
          </cell>
          <cell r="E207">
            <v>2038</v>
          </cell>
          <cell r="F207">
            <v>0</v>
          </cell>
          <cell r="G207">
            <v>1949</v>
          </cell>
          <cell r="I207">
            <v>2038</v>
          </cell>
          <cell r="J207">
            <v>0</v>
          </cell>
        </row>
        <row r="208">
          <cell r="A208">
            <v>2302861</v>
          </cell>
          <cell r="B208" t="str">
            <v>Hansson, Gudmundur Freyr</v>
          </cell>
          <cell r="D208" t="str">
            <v>ISL</v>
          </cell>
          <cell r="E208">
            <v>2027</v>
          </cell>
          <cell r="F208">
            <v>0</v>
          </cell>
          <cell r="G208">
            <v>1962</v>
          </cell>
          <cell r="I208">
            <v>2027</v>
          </cell>
          <cell r="J208">
            <v>0</v>
          </cell>
        </row>
        <row r="209">
          <cell r="A209">
            <v>2302888</v>
          </cell>
          <cell r="B209" t="str">
            <v>Sigurbjornsson, Sigurjon</v>
          </cell>
          <cell r="D209" t="str">
            <v>ISL</v>
          </cell>
          <cell r="E209">
            <v>2045</v>
          </cell>
          <cell r="F209">
            <v>0</v>
          </cell>
          <cell r="G209">
            <v>1955</v>
          </cell>
          <cell r="H209" t="str">
            <v>i</v>
          </cell>
          <cell r="I209">
            <v>2045</v>
          </cell>
          <cell r="J209">
            <v>0</v>
          </cell>
        </row>
        <row r="210">
          <cell r="A210">
            <v>2302900</v>
          </cell>
          <cell r="B210" t="str">
            <v>Saemundsson, Bjarni</v>
          </cell>
          <cell r="D210" t="str">
            <v>ISL</v>
          </cell>
          <cell r="E210">
            <v>1929</v>
          </cell>
          <cell r="F210">
            <v>0</v>
          </cell>
          <cell r="G210">
            <v>1965</v>
          </cell>
          <cell r="I210">
            <v>1929</v>
          </cell>
          <cell r="J210">
            <v>0</v>
          </cell>
        </row>
        <row r="211">
          <cell r="A211">
            <v>2302918</v>
          </cell>
          <cell r="B211" t="str">
            <v>Petursson, Matthias</v>
          </cell>
          <cell r="D211" t="str">
            <v>ISL</v>
          </cell>
          <cell r="E211">
            <v>1928</v>
          </cell>
          <cell r="F211">
            <v>0</v>
          </cell>
          <cell r="G211">
            <v>1991</v>
          </cell>
          <cell r="H211" t="str">
            <v>i</v>
          </cell>
          <cell r="I211">
            <v>1928</v>
          </cell>
          <cell r="J211">
            <v>0</v>
          </cell>
        </row>
        <row r="212">
          <cell r="A212">
            <v>2302926</v>
          </cell>
          <cell r="B212" t="str">
            <v>Sigurdsson, Einar</v>
          </cell>
          <cell r="D212" t="str">
            <v>ISL</v>
          </cell>
          <cell r="E212">
            <v>1797</v>
          </cell>
          <cell r="F212">
            <v>0</v>
          </cell>
          <cell r="G212">
            <v>1991</v>
          </cell>
          <cell r="H212" t="str">
            <v>i</v>
          </cell>
          <cell r="I212">
            <v>1797</v>
          </cell>
          <cell r="J212">
            <v>0</v>
          </cell>
        </row>
        <row r="213">
          <cell r="A213">
            <v>2302934</v>
          </cell>
          <cell r="B213" t="str">
            <v>Traustason, Ingi Tandri</v>
          </cell>
          <cell r="D213" t="str">
            <v>ISL</v>
          </cell>
          <cell r="E213">
            <v>1843</v>
          </cell>
          <cell r="F213">
            <v>0</v>
          </cell>
          <cell r="G213">
            <v>1974</v>
          </cell>
          <cell r="I213">
            <v>1843</v>
          </cell>
          <cell r="J213">
            <v>0</v>
          </cell>
        </row>
        <row r="214">
          <cell r="A214">
            <v>2302942</v>
          </cell>
          <cell r="B214" t="str">
            <v>Frigge, Paul Joseph</v>
          </cell>
          <cell r="D214" t="str">
            <v>ISL</v>
          </cell>
          <cell r="E214">
            <v>1833</v>
          </cell>
          <cell r="F214">
            <v>0</v>
          </cell>
          <cell r="G214">
            <v>1991</v>
          </cell>
          <cell r="H214" t="str">
            <v>i</v>
          </cell>
          <cell r="I214">
            <v>1833</v>
          </cell>
          <cell r="J214">
            <v>0</v>
          </cell>
        </row>
        <row r="215">
          <cell r="A215">
            <v>2302950</v>
          </cell>
          <cell r="B215" t="str">
            <v>Kristinsson, Bjarni Jens</v>
          </cell>
          <cell r="D215" t="str">
            <v>ISL</v>
          </cell>
          <cell r="E215">
            <v>2027</v>
          </cell>
          <cell r="F215">
            <v>0</v>
          </cell>
          <cell r="G215">
            <v>1991</v>
          </cell>
          <cell r="I215">
            <v>2027</v>
          </cell>
          <cell r="J215">
            <v>0</v>
          </cell>
        </row>
        <row r="216">
          <cell r="A216">
            <v>2302969</v>
          </cell>
          <cell r="B216" t="str">
            <v>Bachmann, Unnar Thor</v>
          </cell>
          <cell r="D216" t="str">
            <v>ISL</v>
          </cell>
          <cell r="E216">
            <v>1847</v>
          </cell>
          <cell r="F216">
            <v>0</v>
          </cell>
          <cell r="G216">
            <v>1980</v>
          </cell>
          <cell r="I216">
            <v>1847</v>
          </cell>
          <cell r="J216">
            <v>0</v>
          </cell>
        </row>
        <row r="217">
          <cell r="A217">
            <v>2302977</v>
          </cell>
          <cell r="B217" t="str">
            <v>Sigurdarson, Tomas Veigar</v>
          </cell>
          <cell r="D217" t="str">
            <v>ISL</v>
          </cell>
          <cell r="E217">
            <v>1978</v>
          </cell>
          <cell r="F217">
            <v>0</v>
          </cell>
          <cell r="G217">
            <v>1977</v>
          </cell>
          <cell r="I217">
            <v>1978</v>
          </cell>
          <cell r="J217">
            <v>0</v>
          </cell>
        </row>
        <row r="218">
          <cell r="A218">
            <v>2303051</v>
          </cell>
          <cell r="B218" t="str">
            <v>Johannsson, Orn Leo</v>
          </cell>
          <cell r="D218" t="str">
            <v>ISL</v>
          </cell>
          <cell r="E218">
            <v>1941</v>
          </cell>
          <cell r="F218">
            <v>0</v>
          </cell>
          <cell r="G218">
            <v>1994</v>
          </cell>
          <cell r="I218">
            <v>1941</v>
          </cell>
          <cell r="J218">
            <v>0</v>
          </cell>
        </row>
        <row r="219">
          <cell r="A219">
            <v>2303078</v>
          </cell>
          <cell r="B219" t="str">
            <v>Palmason, Vilhjalmur</v>
          </cell>
          <cell r="D219" t="str">
            <v>ISL</v>
          </cell>
          <cell r="E219">
            <v>1912</v>
          </cell>
          <cell r="F219">
            <v>0</v>
          </cell>
          <cell r="G219">
            <v>1991</v>
          </cell>
          <cell r="H219" t="str">
            <v>i</v>
          </cell>
          <cell r="I219">
            <v>1912</v>
          </cell>
          <cell r="J219">
            <v>0</v>
          </cell>
        </row>
        <row r="220">
          <cell r="A220">
            <v>2303086</v>
          </cell>
          <cell r="B220" t="str">
            <v>Snorrason, Snorri</v>
          </cell>
          <cell r="D220" t="str">
            <v>ISL</v>
          </cell>
          <cell r="E220">
            <v>1905</v>
          </cell>
          <cell r="F220">
            <v>0</v>
          </cell>
          <cell r="G220">
            <v>1978</v>
          </cell>
          <cell r="H220" t="str">
            <v>i</v>
          </cell>
          <cell r="I220">
            <v>1905</v>
          </cell>
          <cell r="J220">
            <v>0</v>
          </cell>
        </row>
        <row r="221">
          <cell r="A221">
            <v>2303094</v>
          </cell>
          <cell r="B221" t="str">
            <v>Stefansson, Ingthor</v>
          </cell>
          <cell r="D221" t="str">
            <v>ISL</v>
          </cell>
          <cell r="E221">
            <v>1840</v>
          </cell>
          <cell r="F221">
            <v>0</v>
          </cell>
          <cell r="G221">
            <v>1974</v>
          </cell>
          <cell r="H221" t="str">
            <v>i</v>
          </cell>
          <cell r="I221">
            <v>1840</v>
          </cell>
          <cell r="J221">
            <v>0</v>
          </cell>
        </row>
        <row r="222">
          <cell r="A222">
            <v>2303108</v>
          </cell>
          <cell r="B222" t="str">
            <v>Johannsdottir, Johanna Bjorg</v>
          </cell>
          <cell r="D222" t="str">
            <v>ISL</v>
          </cell>
          <cell r="E222">
            <v>1886</v>
          </cell>
          <cell r="F222">
            <v>0</v>
          </cell>
          <cell r="G222">
            <v>1993</v>
          </cell>
          <cell r="H222" t="str">
            <v>w</v>
          </cell>
          <cell r="I222">
            <v>1886</v>
          </cell>
          <cell r="J222">
            <v>0</v>
          </cell>
        </row>
        <row r="223">
          <cell r="A223">
            <v>2303124</v>
          </cell>
          <cell r="B223" t="str">
            <v>Fridgeirsson, Dagur Andri</v>
          </cell>
          <cell r="D223" t="str">
            <v>ISL</v>
          </cell>
          <cell r="E223">
            <v>1782</v>
          </cell>
          <cell r="F223">
            <v>0</v>
          </cell>
          <cell r="G223">
            <v>1995</v>
          </cell>
          <cell r="H223" t="str">
            <v>i</v>
          </cell>
          <cell r="I223">
            <v>1782</v>
          </cell>
          <cell r="J223">
            <v>0</v>
          </cell>
        </row>
        <row r="224">
          <cell r="A224">
            <v>2303132</v>
          </cell>
          <cell r="B224" t="str">
            <v>Teitsson, Smari Rafn</v>
          </cell>
          <cell r="D224" t="str">
            <v>ISL</v>
          </cell>
          <cell r="E224">
            <v>2062</v>
          </cell>
          <cell r="F224">
            <v>5</v>
          </cell>
          <cell r="G224">
            <v>1974</v>
          </cell>
          <cell r="I224">
            <v>2057</v>
          </cell>
          <cell r="J224">
            <v>5</v>
          </cell>
        </row>
        <row r="225">
          <cell r="A225">
            <v>2303159</v>
          </cell>
          <cell r="B225" t="str">
            <v>Jonsson, Dadi Steinn</v>
          </cell>
          <cell r="D225" t="str">
            <v>ISL</v>
          </cell>
          <cell r="E225">
            <v>1712</v>
          </cell>
          <cell r="F225">
            <v>0</v>
          </cell>
          <cell r="G225">
            <v>1996</v>
          </cell>
          <cell r="I225">
            <v>1712</v>
          </cell>
          <cell r="J225">
            <v>0</v>
          </cell>
        </row>
        <row r="226">
          <cell r="A226">
            <v>2303191</v>
          </cell>
          <cell r="B226" t="str">
            <v>Jonsson, Loftur H</v>
          </cell>
          <cell r="D226" t="str">
            <v>ISL</v>
          </cell>
          <cell r="E226">
            <v>1740</v>
          </cell>
          <cell r="F226">
            <v>0</v>
          </cell>
          <cell r="G226">
            <v>1946</v>
          </cell>
          <cell r="I226">
            <v>1740</v>
          </cell>
          <cell r="J226">
            <v>0</v>
          </cell>
        </row>
        <row r="227">
          <cell r="A227">
            <v>2303205</v>
          </cell>
          <cell r="B227" t="str">
            <v>Jonsson, Pall G</v>
          </cell>
          <cell r="D227" t="str">
            <v>ISL</v>
          </cell>
          <cell r="E227">
            <v>1897</v>
          </cell>
          <cell r="F227">
            <v>0</v>
          </cell>
          <cell r="G227">
            <v>1933</v>
          </cell>
          <cell r="I227">
            <v>1897</v>
          </cell>
          <cell r="J227">
            <v>0</v>
          </cell>
        </row>
        <row r="228">
          <cell r="A228">
            <v>2303213</v>
          </cell>
          <cell r="B228" t="str">
            <v>Jonsson, Rafn</v>
          </cell>
          <cell r="D228" t="str">
            <v>ISL</v>
          </cell>
          <cell r="E228">
            <v>1763</v>
          </cell>
          <cell r="F228">
            <v>0</v>
          </cell>
          <cell r="G228">
            <v>1972</v>
          </cell>
          <cell r="H228" t="str">
            <v>i</v>
          </cell>
          <cell r="I228">
            <v>1763</v>
          </cell>
          <cell r="J228">
            <v>0</v>
          </cell>
        </row>
        <row r="229">
          <cell r="A229">
            <v>2303248</v>
          </cell>
          <cell r="B229" t="str">
            <v>Jonsson, Sveinbjorn</v>
          </cell>
          <cell r="D229" t="str">
            <v>ISL</v>
          </cell>
          <cell r="E229">
            <v>1639</v>
          </cell>
          <cell r="F229">
            <v>0</v>
          </cell>
          <cell r="G229">
            <v>1949</v>
          </cell>
          <cell r="I229">
            <v>1639</v>
          </cell>
          <cell r="J229">
            <v>0</v>
          </cell>
        </row>
        <row r="230">
          <cell r="A230">
            <v>2303299</v>
          </cell>
          <cell r="B230" t="str">
            <v>Kjartansson, Dagur</v>
          </cell>
          <cell r="D230" t="str">
            <v>ISL</v>
          </cell>
          <cell r="E230">
            <v>1580</v>
          </cell>
          <cell r="F230">
            <v>0</v>
          </cell>
          <cell r="G230">
            <v>1996</v>
          </cell>
          <cell r="I230">
            <v>1580</v>
          </cell>
          <cell r="J230">
            <v>0</v>
          </cell>
        </row>
        <row r="231">
          <cell r="A231">
            <v>2303353</v>
          </cell>
          <cell r="B231" t="str">
            <v>Larusson, Agnar Darri</v>
          </cell>
          <cell r="D231" t="str">
            <v>ISL</v>
          </cell>
          <cell r="E231">
            <v>1760</v>
          </cell>
          <cell r="F231">
            <v>0</v>
          </cell>
          <cell r="G231">
            <v>1986</v>
          </cell>
          <cell r="I231">
            <v>1760</v>
          </cell>
          <cell r="J231">
            <v>0</v>
          </cell>
        </row>
        <row r="232">
          <cell r="A232">
            <v>2303361</v>
          </cell>
          <cell r="B232" t="str">
            <v>Lee, Gudmundur Kristinn</v>
          </cell>
          <cell r="D232" t="str">
            <v>ISL</v>
          </cell>
          <cell r="E232">
            <v>1629</v>
          </cell>
          <cell r="F232">
            <v>0</v>
          </cell>
          <cell r="G232">
            <v>1995</v>
          </cell>
          <cell r="I232">
            <v>1629</v>
          </cell>
          <cell r="J232">
            <v>0</v>
          </cell>
        </row>
        <row r="233">
          <cell r="A233">
            <v>2303442</v>
          </cell>
          <cell r="B233" t="str">
            <v>Magnusson, Patrekur Maron</v>
          </cell>
          <cell r="D233" t="str">
            <v>ISL</v>
          </cell>
          <cell r="E233">
            <v>2003</v>
          </cell>
          <cell r="F233">
            <v>0</v>
          </cell>
          <cell r="G233">
            <v>1993</v>
          </cell>
          <cell r="I233">
            <v>2003</v>
          </cell>
          <cell r="J233">
            <v>0</v>
          </cell>
        </row>
        <row r="234">
          <cell r="A234">
            <v>2303469</v>
          </cell>
          <cell r="B234" t="str">
            <v>Moller, Agnar T</v>
          </cell>
          <cell r="D234" t="str">
            <v>ISL</v>
          </cell>
          <cell r="E234">
            <v>1657</v>
          </cell>
          <cell r="F234">
            <v>0</v>
          </cell>
          <cell r="G234">
            <v>1979</v>
          </cell>
          <cell r="I234">
            <v>1657</v>
          </cell>
          <cell r="J234">
            <v>0</v>
          </cell>
        </row>
        <row r="235">
          <cell r="A235">
            <v>2303574</v>
          </cell>
          <cell r="B235" t="str">
            <v>Einarsson, Einar Gunnar</v>
          </cell>
          <cell r="D235" t="str">
            <v>ISL</v>
          </cell>
          <cell r="E235">
            <v>1698</v>
          </cell>
          <cell r="F235">
            <v>0</v>
          </cell>
          <cell r="G235">
            <v>1970</v>
          </cell>
          <cell r="H235" t="str">
            <v>i</v>
          </cell>
          <cell r="I235">
            <v>1698</v>
          </cell>
          <cell r="J235">
            <v>0</v>
          </cell>
        </row>
        <row r="236">
          <cell r="A236">
            <v>2303590</v>
          </cell>
          <cell r="B236" t="str">
            <v>Finnsson, Gunnar</v>
          </cell>
          <cell r="D236" t="str">
            <v>ISL</v>
          </cell>
          <cell r="E236">
            <v>1753</v>
          </cell>
          <cell r="F236">
            <v>0</v>
          </cell>
          <cell r="G236">
            <v>1947</v>
          </cell>
          <cell r="H236" t="str">
            <v>i</v>
          </cell>
          <cell r="I236">
            <v>1753</v>
          </cell>
          <cell r="J236">
            <v>0</v>
          </cell>
        </row>
        <row r="237">
          <cell r="A237">
            <v>2303604</v>
          </cell>
          <cell r="B237" t="str">
            <v>Gardarsson, Hordur</v>
          </cell>
          <cell r="D237" t="str">
            <v>ISL</v>
          </cell>
          <cell r="E237">
            <v>1829</v>
          </cell>
          <cell r="F237">
            <v>0</v>
          </cell>
          <cell r="G237">
            <v>1956</v>
          </cell>
          <cell r="I237">
            <v>1829</v>
          </cell>
          <cell r="J237">
            <v>0</v>
          </cell>
        </row>
        <row r="238">
          <cell r="A238">
            <v>2303620</v>
          </cell>
          <cell r="B238" t="str">
            <v>Gudmundsson, Gudmundur G</v>
          </cell>
          <cell r="D238" t="str">
            <v>ISL</v>
          </cell>
          <cell r="E238">
            <v>1594</v>
          </cell>
          <cell r="F238">
            <v>0</v>
          </cell>
          <cell r="G238">
            <v>1948</v>
          </cell>
          <cell r="H238" t="str">
            <v>i</v>
          </cell>
          <cell r="I238">
            <v>1594</v>
          </cell>
          <cell r="J238">
            <v>0</v>
          </cell>
        </row>
        <row r="239">
          <cell r="A239">
            <v>2303647</v>
          </cell>
          <cell r="B239" t="str">
            <v>Halldorsson, Hjorleifur</v>
          </cell>
          <cell r="D239" t="str">
            <v>ISL</v>
          </cell>
          <cell r="E239">
            <v>1942</v>
          </cell>
          <cell r="F239">
            <v>0</v>
          </cell>
          <cell r="G239">
            <v>1944</v>
          </cell>
          <cell r="I239">
            <v>1942</v>
          </cell>
          <cell r="J239">
            <v>0</v>
          </cell>
        </row>
        <row r="240">
          <cell r="A240">
            <v>2303655</v>
          </cell>
          <cell r="B240" t="str">
            <v>Haraldsson, Sigurjon</v>
          </cell>
          <cell r="D240" t="str">
            <v>ISL</v>
          </cell>
          <cell r="E240">
            <v>1819</v>
          </cell>
          <cell r="F240">
            <v>0</v>
          </cell>
          <cell r="G240">
            <v>1965</v>
          </cell>
          <cell r="I240">
            <v>1819</v>
          </cell>
          <cell r="J240">
            <v>0</v>
          </cell>
        </row>
        <row r="241">
          <cell r="A241">
            <v>2303663</v>
          </cell>
          <cell r="B241" t="str">
            <v>Hardarson, Marteinn Thor</v>
          </cell>
          <cell r="D241" t="str">
            <v>ISL</v>
          </cell>
          <cell r="E241">
            <v>1821</v>
          </cell>
          <cell r="F241">
            <v>0</v>
          </cell>
          <cell r="G241">
            <v>1979</v>
          </cell>
          <cell r="I241">
            <v>1821</v>
          </cell>
          <cell r="J241">
            <v>0</v>
          </cell>
        </row>
        <row r="242">
          <cell r="A242">
            <v>2303680</v>
          </cell>
          <cell r="B242" t="str">
            <v>Hauksson, Hordur Aron</v>
          </cell>
          <cell r="D242" t="str">
            <v>ISL</v>
          </cell>
          <cell r="E242">
            <v>1738</v>
          </cell>
          <cell r="F242">
            <v>0</v>
          </cell>
          <cell r="G242">
            <v>1993</v>
          </cell>
          <cell r="I242">
            <v>1738</v>
          </cell>
          <cell r="J242">
            <v>0</v>
          </cell>
        </row>
        <row r="243">
          <cell r="A243">
            <v>2303698</v>
          </cell>
          <cell r="B243" t="str">
            <v>Hauksson, Ottar Felix</v>
          </cell>
          <cell r="D243" t="str">
            <v>ISL</v>
          </cell>
          <cell r="E243">
            <v>1755</v>
          </cell>
          <cell r="F243">
            <v>0</v>
          </cell>
          <cell r="G243">
            <v>1950</v>
          </cell>
          <cell r="I243">
            <v>1755</v>
          </cell>
          <cell r="J243">
            <v>0</v>
          </cell>
        </row>
        <row r="244">
          <cell r="A244">
            <v>2303701</v>
          </cell>
          <cell r="B244" t="str">
            <v>Helgadottir, Sigridur Bjorg</v>
          </cell>
          <cell r="D244" t="str">
            <v>ISL</v>
          </cell>
          <cell r="E244">
            <v>1760</v>
          </cell>
          <cell r="F244">
            <v>0</v>
          </cell>
          <cell r="G244">
            <v>1992</v>
          </cell>
          <cell r="H244" t="str">
            <v>w</v>
          </cell>
          <cell r="I244">
            <v>1760</v>
          </cell>
          <cell r="J244">
            <v>0</v>
          </cell>
        </row>
        <row r="245">
          <cell r="A245">
            <v>2303728</v>
          </cell>
          <cell r="B245" t="str">
            <v>Johannesson, Gisli Holmar</v>
          </cell>
          <cell r="D245" t="str">
            <v>ISL</v>
          </cell>
          <cell r="E245">
            <v>2026</v>
          </cell>
          <cell r="F245">
            <v>0</v>
          </cell>
          <cell r="G245">
            <v>1968</v>
          </cell>
          <cell r="I245">
            <v>2026</v>
          </cell>
          <cell r="J245">
            <v>0</v>
          </cell>
        </row>
        <row r="246">
          <cell r="A246">
            <v>2303779</v>
          </cell>
          <cell r="B246" t="str">
            <v>Maggason, Oskar</v>
          </cell>
          <cell r="D246" t="str">
            <v>ISL</v>
          </cell>
          <cell r="E246">
            <v>1883</v>
          </cell>
          <cell r="F246">
            <v>0</v>
          </cell>
          <cell r="G246">
            <v>1965</v>
          </cell>
          <cell r="I246">
            <v>1883</v>
          </cell>
          <cell r="J246">
            <v>0</v>
          </cell>
        </row>
        <row r="247">
          <cell r="A247">
            <v>2303787</v>
          </cell>
          <cell r="B247" t="str">
            <v>Magnusson, Audbergur</v>
          </cell>
          <cell r="D247" t="str">
            <v>ISL</v>
          </cell>
          <cell r="E247">
            <v>1600</v>
          </cell>
          <cell r="F247">
            <v>0</v>
          </cell>
          <cell r="G247">
            <v>1963</v>
          </cell>
          <cell r="I247">
            <v>1600</v>
          </cell>
          <cell r="J247">
            <v>0</v>
          </cell>
        </row>
        <row r="248">
          <cell r="A248">
            <v>2303809</v>
          </cell>
          <cell r="B248" t="str">
            <v>Masson, Kjartan</v>
          </cell>
          <cell r="D248" t="str">
            <v>ISL</v>
          </cell>
          <cell r="E248">
            <v>1867</v>
          </cell>
          <cell r="F248">
            <v>0</v>
          </cell>
          <cell r="G248">
            <v>1970</v>
          </cell>
          <cell r="I248">
            <v>1867</v>
          </cell>
          <cell r="J248">
            <v>0</v>
          </cell>
        </row>
        <row r="249">
          <cell r="A249">
            <v>2303833</v>
          </cell>
          <cell r="B249" t="str">
            <v>Petursson, Daniel</v>
          </cell>
          <cell r="D249" t="str">
            <v>ISL</v>
          </cell>
          <cell r="E249">
            <v>1926</v>
          </cell>
          <cell r="F249">
            <v>0</v>
          </cell>
          <cell r="G249">
            <v>1970</v>
          </cell>
          <cell r="H249" t="str">
            <v>i</v>
          </cell>
          <cell r="I249">
            <v>1926</v>
          </cell>
          <cell r="J249">
            <v>0</v>
          </cell>
        </row>
        <row r="250">
          <cell r="A250">
            <v>2303850</v>
          </cell>
          <cell r="B250" t="str">
            <v>Sigurdsson, Jakob Saevar</v>
          </cell>
          <cell r="D250" t="str">
            <v>ISL</v>
          </cell>
          <cell r="E250">
            <v>1762</v>
          </cell>
          <cell r="F250">
            <v>0</v>
          </cell>
          <cell r="G250">
            <v>1984</v>
          </cell>
          <cell r="I250">
            <v>1762</v>
          </cell>
          <cell r="J250">
            <v>0</v>
          </cell>
        </row>
        <row r="251">
          <cell r="A251">
            <v>2303892</v>
          </cell>
          <cell r="B251" t="str">
            <v>Sigurmundsson, Ulfhedinn</v>
          </cell>
          <cell r="D251" t="str">
            <v>ISL</v>
          </cell>
          <cell r="E251">
            <v>1993</v>
          </cell>
          <cell r="F251">
            <v>0</v>
          </cell>
          <cell r="G251">
            <v>1967</v>
          </cell>
          <cell r="I251">
            <v>1993</v>
          </cell>
          <cell r="J251">
            <v>0</v>
          </cell>
        </row>
        <row r="252">
          <cell r="A252">
            <v>2303914</v>
          </cell>
          <cell r="B252" t="str">
            <v>Vigfusson, Vigfus</v>
          </cell>
          <cell r="D252" t="str">
            <v>ISL</v>
          </cell>
          <cell r="E252">
            <v>1988</v>
          </cell>
          <cell r="F252">
            <v>0</v>
          </cell>
          <cell r="G252">
            <v>1961</v>
          </cell>
          <cell r="I252">
            <v>1988</v>
          </cell>
          <cell r="J252">
            <v>0</v>
          </cell>
        </row>
        <row r="253">
          <cell r="A253">
            <v>2303949</v>
          </cell>
          <cell r="B253" t="str">
            <v>Olafsson, Thorarinn I</v>
          </cell>
          <cell r="D253" t="str">
            <v>ISL</v>
          </cell>
          <cell r="E253">
            <v>1678</v>
          </cell>
          <cell r="F253">
            <v>0</v>
          </cell>
          <cell r="G253">
            <v>1942</v>
          </cell>
          <cell r="H253" t="str">
            <v>i</v>
          </cell>
          <cell r="I253">
            <v>1678</v>
          </cell>
          <cell r="J253">
            <v>0</v>
          </cell>
        </row>
        <row r="254">
          <cell r="A254">
            <v>2303981</v>
          </cell>
          <cell r="B254" t="str">
            <v>Ontiveros, John</v>
          </cell>
          <cell r="D254" t="str">
            <v>ISL</v>
          </cell>
          <cell r="E254">
            <v>1754</v>
          </cell>
          <cell r="F254">
            <v>0</v>
          </cell>
          <cell r="G254">
            <v>1965</v>
          </cell>
          <cell r="I254">
            <v>1754</v>
          </cell>
          <cell r="J254">
            <v>0</v>
          </cell>
        </row>
        <row r="255">
          <cell r="A255">
            <v>2304058</v>
          </cell>
          <cell r="B255" t="str">
            <v>Ragnarsson, Dagur</v>
          </cell>
          <cell r="D255" t="str">
            <v>ISL</v>
          </cell>
          <cell r="E255">
            <v>1913</v>
          </cell>
          <cell r="F255">
            <v>0</v>
          </cell>
          <cell r="G255">
            <v>1997</v>
          </cell>
          <cell r="I255">
            <v>1913</v>
          </cell>
          <cell r="J255">
            <v>0</v>
          </cell>
        </row>
        <row r="256">
          <cell r="A256">
            <v>2304163</v>
          </cell>
          <cell r="B256" t="str">
            <v>Sigurdarson, Emil</v>
          </cell>
          <cell r="D256" t="str">
            <v>ISL</v>
          </cell>
          <cell r="E256">
            <v>1839</v>
          </cell>
          <cell r="F256">
            <v>8</v>
          </cell>
          <cell r="G256">
            <v>1996</v>
          </cell>
          <cell r="I256">
            <v>1808</v>
          </cell>
          <cell r="J256">
            <v>31</v>
          </cell>
        </row>
        <row r="257">
          <cell r="A257">
            <v>2304180</v>
          </cell>
          <cell r="B257" t="str">
            <v>Sigurdsson, Birkir Karl</v>
          </cell>
          <cell r="D257" t="str">
            <v>ISL</v>
          </cell>
          <cell r="E257">
            <v>1725</v>
          </cell>
          <cell r="F257">
            <v>6</v>
          </cell>
          <cell r="G257">
            <v>1996</v>
          </cell>
          <cell r="I257">
            <v>1709</v>
          </cell>
          <cell r="J257">
            <v>16</v>
          </cell>
        </row>
        <row r="258">
          <cell r="A258">
            <v>2304287</v>
          </cell>
          <cell r="B258" t="str">
            <v>Stefansson, Fridrik Thjalfi</v>
          </cell>
          <cell r="D258" t="str">
            <v>ISL</v>
          </cell>
          <cell r="E258">
            <v>1769</v>
          </cell>
          <cell r="F258">
            <v>0</v>
          </cell>
          <cell r="G258">
            <v>1996</v>
          </cell>
          <cell r="H258" t="str">
            <v>i</v>
          </cell>
          <cell r="I258">
            <v>1769</v>
          </cell>
          <cell r="J258">
            <v>0</v>
          </cell>
        </row>
        <row r="259">
          <cell r="A259">
            <v>2304376</v>
          </cell>
          <cell r="B259" t="str">
            <v>Sverrisson, Nokkvi</v>
          </cell>
          <cell r="D259" t="str">
            <v>ISL</v>
          </cell>
          <cell r="E259">
            <v>2012</v>
          </cell>
          <cell r="F259">
            <v>9</v>
          </cell>
          <cell r="G259">
            <v>1994</v>
          </cell>
          <cell r="I259">
            <v>1973</v>
          </cell>
          <cell r="J259">
            <v>39</v>
          </cell>
        </row>
        <row r="260">
          <cell r="A260">
            <v>2304384</v>
          </cell>
          <cell r="B260" t="str">
            <v>Thorarensen, Adalsteinn</v>
          </cell>
          <cell r="D260" t="str">
            <v>ISL</v>
          </cell>
          <cell r="E260">
            <v>1710</v>
          </cell>
          <cell r="F260">
            <v>0</v>
          </cell>
          <cell r="G260">
            <v>1966</v>
          </cell>
          <cell r="I260">
            <v>1710</v>
          </cell>
          <cell r="J260">
            <v>0</v>
          </cell>
        </row>
        <row r="261">
          <cell r="A261">
            <v>2304422</v>
          </cell>
          <cell r="B261" t="str">
            <v>Thorsteinsson, Aron Ellert</v>
          </cell>
          <cell r="D261" t="str">
            <v>ISL</v>
          </cell>
          <cell r="E261">
            <v>1819</v>
          </cell>
          <cell r="F261">
            <v>0</v>
          </cell>
          <cell r="G261">
            <v>1992</v>
          </cell>
          <cell r="H261" t="str">
            <v>i</v>
          </cell>
          <cell r="I261">
            <v>1819</v>
          </cell>
          <cell r="J261">
            <v>0</v>
          </cell>
        </row>
        <row r="262">
          <cell r="A262">
            <v>2304520</v>
          </cell>
          <cell r="B262" t="str">
            <v>Viktorsson, Svavar</v>
          </cell>
          <cell r="D262" t="str">
            <v>ISL</v>
          </cell>
          <cell r="E262">
            <v>1779</v>
          </cell>
          <cell r="F262">
            <v>0</v>
          </cell>
          <cell r="G262">
            <v>1979</v>
          </cell>
          <cell r="I262">
            <v>1779</v>
          </cell>
          <cell r="J262">
            <v>0</v>
          </cell>
        </row>
        <row r="263">
          <cell r="A263">
            <v>2304570</v>
          </cell>
          <cell r="B263" t="str">
            <v>Arnarsson, Sveinn</v>
          </cell>
          <cell r="D263" t="str">
            <v>ISL</v>
          </cell>
          <cell r="E263">
            <v>1856</v>
          </cell>
          <cell r="F263">
            <v>0</v>
          </cell>
          <cell r="G263">
            <v>1984</v>
          </cell>
          <cell r="I263">
            <v>1856</v>
          </cell>
          <cell r="J263">
            <v>0</v>
          </cell>
        </row>
        <row r="264">
          <cell r="A264">
            <v>2304660</v>
          </cell>
          <cell r="B264" t="str">
            <v>Gudlaugsson, Einar</v>
          </cell>
          <cell r="D264" t="str">
            <v>ISL</v>
          </cell>
          <cell r="E264">
            <v>1908</v>
          </cell>
          <cell r="F264">
            <v>0</v>
          </cell>
          <cell r="G264">
            <v>1945</v>
          </cell>
          <cell r="I264">
            <v>1908</v>
          </cell>
          <cell r="J264">
            <v>0</v>
          </cell>
        </row>
        <row r="265">
          <cell r="A265">
            <v>2304708</v>
          </cell>
          <cell r="B265" t="str">
            <v>Jonsson, Hrannar</v>
          </cell>
          <cell r="D265" t="str">
            <v>ISL</v>
          </cell>
          <cell r="E265">
            <v>2071</v>
          </cell>
          <cell r="F265">
            <v>0</v>
          </cell>
          <cell r="G265">
            <v>1963</v>
          </cell>
          <cell r="I265">
            <v>2071</v>
          </cell>
          <cell r="J265">
            <v>0</v>
          </cell>
        </row>
        <row r="266">
          <cell r="A266">
            <v>2304716</v>
          </cell>
          <cell r="B266" t="str">
            <v>Karlsson, Snorri Sigurdur</v>
          </cell>
          <cell r="D266" t="str">
            <v>ISL</v>
          </cell>
          <cell r="E266">
            <v>1633</v>
          </cell>
          <cell r="F266">
            <v>0</v>
          </cell>
          <cell r="G266">
            <v>1980</v>
          </cell>
          <cell r="H266" t="str">
            <v>i</v>
          </cell>
          <cell r="I266">
            <v>1633</v>
          </cell>
          <cell r="J266">
            <v>0</v>
          </cell>
        </row>
        <row r="267">
          <cell r="A267">
            <v>2304724</v>
          </cell>
          <cell r="B267" t="str">
            <v>Kristinsson, Ogmundur</v>
          </cell>
          <cell r="D267" t="str">
            <v>ISL</v>
          </cell>
          <cell r="E267">
            <v>1994</v>
          </cell>
          <cell r="F267">
            <v>0</v>
          </cell>
          <cell r="G267">
            <v>1953</v>
          </cell>
          <cell r="I267">
            <v>1994</v>
          </cell>
          <cell r="J267">
            <v>0</v>
          </cell>
        </row>
        <row r="268">
          <cell r="A268">
            <v>2304783</v>
          </cell>
          <cell r="B268" t="str">
            <v>Sigurdsson, Sveinbjorn</v>
          </cell>
          <cell r="D268" t="str">
            <v>ISL</v>
          </cell>
          <cell r="E268">
            <v>1834</v>
          </cell>
          <cell r="F268">
            <v>0</v>
          </cell>
          <cell r="G268">
            <v>1948</v>
          </cell>
          <cell r="I268">
            <v>1834</v>
          </cell>
          <cell r="J268">
            <v>0</v>
          </cell>
        </row>
        <row r="269">
          <cell r="A269">
            <v>2304805</v>
          </cell>
          <cell r="B269" t="str">
            <v>Unnarsson, Sverrir</v>
          </cell>
          <cell r="D269" t="str">
            <v>ISL</v>
          </cell>
          <cell r="E269">
            <v>1957</v>
          </cell>
          <cell r="F269">
            <v>0</v>
          </cell>
          <cell r="G269">
            <v>1966</v>
          </cell>
          <cell r="I269">
            <v>1957</v>
          </cell>
          <cell r="J269">
            <v>0</v>
          </cell>
        </row>
        <row r="270">
          <cell r="A270">
            <v>2304813</v>
          </cell>
          <cell r="B270" t="str">
            <v>Valdimarsson, Einar</v>
          </cell>
          <cell r="D270" t="str">
            <v>ISL</v>
          </cell>
          <cell r="E270">
            <v>1849</v>
          </cell>
          <cell r="F270">
            <v>0</v>
          </cell>
          <cell r="G270">
            <v>1960</v>
          </cell>
          <cell r="I270">
            <v>1849</v>
          </cell>
          <cell r="J270">
            <v>0</v>
          </cell>
        </row>
        <row r="271">
          <cell r="A271">
            <v>2304821</v>
          </cell>
          <cell r="B271" t="str">
            <v>Arnalds, Stefan</v>
          </cell>
          <cell r="D271" t="str">
            <v>ISL</v>
          </cell>
          <cell r="E271">
            <v>2008</v>
          </cell>
          <cell r="F271">
            <v>0</v>
          </cell>
          <cell r="G271">
            <v>1972</v>
          </cell>
          <cell r="I271">
            <v>2008</v>
          </cell>
          <cell r="J271">
            <v>0</v>
          </cell>
        </row>
        <row r="272">
          <cell r="A272">
            <v>2304929</v>
          </cell>
          <cell r="B272" t="str">
            <v>Thor, Gudmundur Sverrir</v>
          </cell>
          <cell r="D272" t="str">
            <v>ISL</v>
          </cell>
          <cell r="E272">
            <v>1987</v>
          </cell>
          <cell r="F272">
            <v>0</v>
          </cell>
          <cell r="G272">
            <v>1975</v>
          </cell>
          <cell r="I272">
            <v>1987</v>
          </cell>
          <cell r="J272">
            <v>0</v>
          </cell>
        </row>
        <row r="273">
          <cell r="A273">
            <v>2304970</v>
          </cell>
          <cell r="B273" t="str">
            <v>Magnusson, Thorlakur</v>
          </cell>
          <cell r="D273" t="str">
            <v>ISL</v>
          </cell>
          <cell r="E273">
            <v>1799</v>
          </cell>
          <cell r="F273">
            <v>0</v>
          </cell>
          <cell r="G273">
            <v>1956</v>
          </cell>
          <cell r="I273">
            <v>1799</v>
          </cell>
          <cell r="J273">
            <v>0</v>
          </cell>
        </row>
        <row r="274">
          <cell r="A274">
            <v>2305054</v>
          </cell>
          <cell r="B274" t="str">
            <v>Arnarson, Sigurdur</v>
          </cell>
          <cell r="D274" t="str">
            <v>ISL</v>
          </cell>
          <cell r="E274">
            <v>2061</v>
          </cell>
          <cell r="F274">
            <v>0</v>
          </cell>
          <cell r="G274">
            <v>1966</v>
          </cell>
          <cell r="I274">
            <v>2061</v>
          </cell>
          <cell r="J274">
            <v>0</v>
          </cell>
        </row>
        <row r="275">
          <cell r="A275">
            <v>2305194</v>
          </cell>
          <cell r="B275" t="str">
            <v>Karlsson, Mikael Johann</v>
          </cell>
          <cell r="D275" t="str">
            <v>ISL</v>
          </cell>
          <cell r="E275">
            <v>1933</v>
          </cell>
          <cell r="F275">
            <v>8</v>
          </cell>
          <cell r="G275">
            <v>1995</v>
          </cell>
          <cell r="I275">
            <v>1929</v>
          </cell>
          <cell r="J275">
            <v>4</v>
          </cell>
        </row>
        <row r="276">
          <cell r="A276">
            <v>2305232</v>
          </cell>
          <cell r="B276" t="str">
            <v>Kristbergsson, Bjorgvin</v>
          </cell>
          <cell r="D276" t="str">
            <v>ISL</v>
          </cell>
          <cell r="E276">
            <v>1229</v>
          </cell>
          <cell r="F276">
            <v>0</v>
          </cell>
          <cell r="G276">
            <v>1963</v>
          </cell>
          <cell r="I276">
            <v>1229</v>
          </cell>
          <cell r="J276">
            <v>0</v>
          </cell>
        </row>
        <row r="277">
          <cell r="A277">
            <v>2305259</v>
          </cell>
          <cell r="B277" t="str">
            <v>Jonsson, Bjorn</v>
          </cell>
          <cell r="D277" t="str">
            <v>ISL</v>
          </cell>
          <cell r="E277">
            <v>2030</v>
          </cell>
          <cell r="F277">
            <v>0</v>
          </cell>
          <cell r="G277">
            <v>1968</v>
          </cell>
          <cell r="I277">
            <v>2030</v>
          </cell>
          <cell r="J277">
            <v>0</v>
          </cell>
        </row>
        <row r="278">
          <cell r="A278">
            <v>2305321</v>
          </cell>
          <cell r="B278" t="str">
            <v>Gudbrandsson, Geir</v>
          </cell>
          <cell r="D278" t="str">
            <v>ISL</v>
          </cell>
          <cell r="E278">
            <v>1471</v>
          </cell>
          <cell r="F278">
            <v>0</v>
          </cell>
          <cell r="G278">
            <v>1991</v>
          </cell>
          <cell r="H278" t="str">
            <v>i</v>
          </cell>
          <cell r="I278">
            <v>1471</v>
          </cell>
          <cell r="J278">
            <v>0</v>
          </cell>
        </row>
        <row r="279">
          <cell r="A279">
            <v>2305534</v>
          </cell>
          <cell r="B279" t="str">
            <v>Gudmundsdottir, Geirthrudur Anna</v>
          </cell>
          <cell r="D279" t="str">
            <v>ISL</v>
          </cell>
          <cell r="E279">
            <v>1784</v>
          </cell>
          <cell r="F279">
            <v>0</v>
          </cell>
          <cell r="G279">
            <v>1994</v>
          </cell>
          <cell r="H279" t="str">
            <v>wi</v>
          </cell>
          <cell r="I279">
            <v>1784</v>
          </cell>
          <cell r="J279">
            <v>0</v>
          </cell>
        </row>
        <row r="280">
          <cell r="A280">
            <v>2305593</v>
          </cell>
          <cell r="B280" t="str">
            <v>Hauksson, Helgi</v>
          </cell>
          <cell r="D280" t="str">
            <v>ISL</v>
          </cell>
          <cell r="E280">
            <v>1735</v>
          </cell>
          <cell r="F280">
            <v>0</v>
          </cell>
          <cell r="G280">
            <v>1964</v>
          </cell>
          <cell r="H280" t="str">
            <v>i</v>
          </cell>
          <cell r="I280">
            <v>1735</v>
          </cell>
          <cell r="J280">
            <v>0</v>
          </cell>
        </row>
        <row r="281">
          <cell r="A281">
            <v>2305623</v>
          </cell>
          <cell r="B281" t="str">
            <v>Johannesson, Oliver</v>
          </cell>
          <cell r="D281" t="str">
            <v>ISL</v>
          </cell>
          <cell r="E281">
            <v>2047</v>
          </cell>
          <cell r="F281">
            <v>0</v>
          </cell>
          <cell r="G281">
            <v>1998</v>
          </cell>
          <cell r="I281">
            <v>2047</v>
          </cell>
          <cell r="J281">
            <v>0</v>
          </cell>
        </row>
        <row r="282">
          <cell r="A282">
            <v>2305860</v>
          </cell>
          <cell r="B282" t="str">
            <v>Isolfsson, Eggert</v>
          </cell>
          <cell r="D282" t="str">
            <v>ISL</v>
          </cell>
          <cell r="E282">
            <v>1968</v>
          </cell>
          <cell r="F282">
            <v>0</v>
          </cell>
          <cell r="G282">
            <v>1961</v>
          </cell>
          <cell r="I282">
            <v>1968</v>
          </cell>
          <cell r="J282">
            <v>0</v>
          </cell>
        </row>
        <row r="283">
          <cell r="A283">
            <v>2305887</v>
          </cell>
          <cell r="B283" t="str">
            <v>Solmundarson, Kari</v>
          </cell>
          <cell r="D283" t="str">
            <v>ISL</v>
          </cell>
          <cell r="E283">
            <v>1872</v>
          </cell>
          <cell r="F283">
            <v>0</v>
          </cell>
          <cell r="G283">
            <v>1926</v>
          </cell>
          <cell r="I283">
            <v>1872</v>
          </cell>
          <cell r="J283">
            <v>0</v>
          </cell>
        </row>
        <row r="284">
          <cell r="A284">
            <v>2306034</v>
          </cell>
          <cell r="B284" t="str">
            <v>Matthiasson, Magnus</v>
          </cell>
          <cell r="D284" t="str">
            <v>ISL</v>
          </cell>
          <cell r="E284">
            <v>1780</v>
          </cell>
          <cell r="F284">
            <v>0</v>
          </cell>
          <cell r="G284">
            <v>1965</v>
          </cell>
          <cell r="I284">
            <v>1780</v>
          </cell>
          <cell r="J284">
            <v>0</v>
          </cell>
        </row>
        <row r="285">
          <cell r="A285">
            <v>2306514</v>
          </cell>
          <cell r="B285" t="str">
            <v>Olafsson, Sigurdur</v>
          </cell>
          <cell r="D285" t="str">
            <v>ISL</v>
          </cell>
          <cell r="E285">
            <v>2076</v>
          </cell>
          <cell r="F285">
            <v>0</v>
          </cell>
          <cell r="G285">
            <v>1952</v>
          </cell>
          <cell r="H285" t="str">
            <v>i</v>
          </cell>
          <cell r="I285">
            <v>2076</v>
          </cell>
          <cell r="J285">
            <v>0</v>
          </cell>
        </row>
        <row r="286">
          <cell r="A286">
            <v>2306557</v>
          </cell>
          <cell r="B286" t="str">
            <v>Stefansson, Orn</v>
          </cell>
          <cell r="D286" t="str">
            <v>ISL</v>
          </cell>
          <cell r="E286">
            <v>1771</v>
          </cell>
          <cell r="F286">
            <v>0</v>
          </cell>
          <cell r="G286">
            <v>1986</v>
          </cell>
          <cell r="I286">
            <v>1771</v>
          </cell>
          <cell r="J286">
            <v>0</v>
          </cell>
        </row>
        <row r="287">
          <cell r="A287">
            <v>2306565</v>
          </cell>
          <cell r="B287" t="str">
            <v>Steingrimsson, Brynjar</v>
          </cell>
          <cell r="D287" t="str">
            <v>ISL</v>
          </cell>
          <cell r="E287">
            <v>1477</v>
          </cell>
          <cell r="F287">
            <v>0</v>
          </cell>
          <cell r="G287">
            <v>1996</v>
          </cell>
          <cell r="H287" t="str">
            <v>i</v>
          </cell>
          <cell r="I287">
            <v>1477</v>
          </cell>
          <cell r="J287">
            <v>0</v>
          </cell>
        </row>
        <row r="288">
          <cell r="A288">
            <v>2306727</v>
          </cell>
          <cell r="B288" t="str">
            <v>Gunnarsson, Gunnar</v>
          </cell>
          <cell r="D288" t="str">
            <v>ISL</v>
          </cell>
          <cell r="E288">
            <v>1753</v>
          </cell>
          <cell r="F288">
            <v>0</v>
          </cell>
          <cell r="G288">
            <v>1977</v>
          </cell>
          <cell r="H288" t="str">
            <v>i</v>
          </cell>
          <cell r="I288">
            <v>1753</v>
          </cell>
          <cell r="J288">
            <v>0</v>
          </cell>
        </row>
        <row r="289">
          <cell r="A289">
            <v>2306760</v>
          </cell>
          <cell r="B289" t="str">
            <v>Johannesson, Kristofer Joel</v>
          </cell>
          <cell r="D289" t="str">
            <v>ISL</v>
          </cell>
          <cell r="E289">
            <v>1436</v>
          </cell>
          <cell r="F289">
            <v>0</v>
          </cell>
          <cell r="G289">
            <v>1999</v>
          </cell>
          <cell r="I289">
            <v>1436</v>
          </cell>
          <cell r="J289">
            <v>0</v>
          </cell>
        </row>
        <row r="290">
          <cell r="A290">
            <v>2306816</v>
          </cell>
          <cell r="B290" t="str">
            <v>Ottesen, Oddgeir</v>
          </cell>
          <cell r="D290" t="str">
            <v>ISL</v>
          </cell>
          <cell r="E290">
            <v>1835</v>
          </cell>
          <cell r="F290">
            <v>0</v>
          </cell>
          <cell r="G290">
            <v>1973</v>
          </cell>
          <cell r="I290">
            <v>1835</v>
          </cell>
          <cell r="J290">
            <v>0</v>
          </cell>
        </row>
        <row r="291">
          <cell r="A291">
            <v>2306824</v>
          </cell>
          <cell r="B291" t="str">
            <v>Palsdottir, Soley Lind</v>
          </cell>
          <cell r="D291" t="str">
            <v>ISL</v>
          </cell>
          <cell r="E291">
            <v>1358</v>
          </cell>
          <cell r="F291">
            <v>0</v>
          </cell>
          <cell r="G291">
            <v>1999</v>
          </cell>
          <cell r="H291" t="str">
            <v>w</v>
          </cell>
          <cell r="I291">
            <v>1358</v>
          </cell>
          <cell r="J291">
            <v>0</v>
          </cell>
        </row>
        <row r="292">
          <cell r="A292">
            <v>2306840</v>
          </cell>
          <cell r="B292" t="str">
            <v>Steingrimsson, Gustaf</v>
          </cell>
          <cell r="D292" t="str">
            <v>ISL</v>
          </cell>
          <cell r="E292">
            <v>1601</v>
          </cell>
          <cell r="F292">
            <v>0</v>
          </cell>
          <cell r="G292">
            <v>1976</v>
          </cell>
          <cell r="I292">
            <v>1601</v>
          </cell>
          <cell r="J292">
            <v>0</v>
          </cell>
        </row>
        <row r="293">
          <cell r="A293">
            <v>2306875</v>
          </cell>
          <cell r="B293" t="str">
            <v>Thorhallsson, Pall</v>
          </cell>
          <cell r="D293" t="str">
            <v>ISL</v>
          </cell>
          <cell r="E293">
            <v>2017</v>
          </cell>
          <cell r="F293">
            <v>0</v>
          </cell>
          <cell r="G293">
            <v>1964</v>
          </cell>
          <cell r="H293" t="str">
            <v>i</v>
          </cell>
          <cell r="I293">
            <v>2017</v>
          </cell>
          <cell r="J293">
            <v>0</v>
          </cell>
        </row>
        <row r="294">
          <cell r="A294">
            <v>2306913</v>
          </cell>
          <cell r="B294" t="str">
            <v>Bjorgvinsson, Andri Freyr</v>
          </cell>
          <cell r="D294" t="str">
            <v>ISL</v>
          </cell>
          <cell r="E294">
            <v>1612</v>
          </cell>
          <cell r="F294">
            <v>0</v>
          </cell>
          <cell r="G294">
            <v>1997</v>
          </cell>
          <cell r="I294">
            <v>1612</v>
          </cell>
          <cell r="J294">
            <v>0</v>
          </cell>
        </row>
        <row r="295">
          <cell r="A295">
            <v>2306972</v>
          </cell>
          <cell r="B295" t="str">
            <v>Schioth, Tjorvi</v>
          </cell>
          <cell r="D295" t="str">
            <v>ISL</v>
          </cell>
          <cell r="E295">
            <v>1729</v>
          </cell>
          <cell r="F295">
            <v>0</v>
          </cell>
          <cell r="G295">
            <v>1991</v>
          </cell>
          <cell r="I295">
            <v>1729</v>
          </cell>
          <cell r="J295">
            <v>0</v>
          </cell>
        </row>
        <row r="296">
          <cell r="A296">
            <v>2307006</v>
          </cell>
          <cell r="B296" t="str">
            <v>Einarsson, Bardi</v>
          </cell>
          <cell r="D296" t="str">
            <v>ISL</v>
          </cell>
          <cell r="E296">
            <v>1755</v>
          </cell>
          <cell r="F296">
            <v>0</v>
          </cell>
          <cell r="G296">
            <v>1950</v>
          </cell>
          <cell r="H296" t="str">
            <v>i</v>
          </cell>
          <cell r="I296">
            <v>1755</v>
          </cell>
          <cell r="J296">
            <v>0</v>
          </cell>
        </row>
        <row r="297">
          <cell r="A297">
            <v>2307014</v>
          </cell>
          <cell r="B297" t="str">
            <v>Heidarsson, Hersteinn</v>
          </cell>
          <cell r="D297" t="str">
            <v>ISL</v>
          </cell>
          <cell r="E297">
            <v>1616</v>
          </cell>
          <cell r="F297">
            <v>0</v>
          </cell>
          <cell r="G297">
            <v>1996</v>
          </cell>
          <cell r="I297">
            <v>1616</v>
          </cell>
          <cell r="J297">
            <v>0</v>
          </cell>
        </row>
        <row r="298">
          <cell r="A298">
            <v>2307065</v>
          </cell>
          <cell r="B298" t="str">
            <v>Ingvarsson, Kjartan</v>
          </cell>
          <cell r="D298" t="str">
            <v>ISL</v>
          </cell>
          <cell r="E298">
            <v>1944</v>
          </cell>
          <cell r="F298">
            <v>0</v>
          </cell>
          <cell r="G298">
            <v>1966</v>
          </cell>
          <cell r="I298">
            <v>1944</v>
          </cell>
          <cell r="J298">
            <v>0</v>
          </cell>
        </row>
        <row r="299">
          <cell r="A299">
            <v>2307197</v>
          </cell>
          <cell r="B299" t="str">
            <v>Einarsson, Jon Birgir</v>
          </cell>
          <cell r="D299" t="str">
            <v>ISL</v>
          </cell>
          <cell r="E299">
            <v>1718</v>
          </cell>
          <cell r="F299">
            <v>0</v>
          </cell>
          <cell r="G299">
            <v>1975</v>
          </cell>
          <cell r="I299">
            <v>1718</v>
          </cell>
          <cell r="J299">
            <v>0</v>
          </cell>
        </row>
        <row r="300">
          <cell r="A300">
            <v>2307324</v>
          </cell>
          <cell r="B300" t="str">
            <v>Holm, Fridgeir K</v>
          </cell>
          <cell r="D300" t="str">
            <v>ISL</v>
          </cell>
          <cell r="E300">
            <v>1730</v>
          </cell>
          <cell r="F300">
            <v>0</v>
          </cell>
          <cell r="G300">
            <v>1954</v>
          </cell>
          <cell r="I300">
            <v>1730</v>
          </cell>
          <cell r="J300">
            <v>0</v>
          </cell>
        </row>
        <row r="301">
          <cell r="A301">
            <v>2307626</v>
          </cell>
          <cell r="B301" t="str">
            <v>Thrainsson, Birgir Rafn</v>
          </cell>
          <cell r="D301" t="str">
            <v>ISL</v>
          </cell>
          <cell r="E301">
            <v>1720</v>
          </cell>
          <cell r="F301">
            <v>0</v>
          </cell>
          <cell r="G301">
            <v>1966</v>
          </cell>
          <cell r="I301">
            <v>1720</v>
          </cell>
          <cell r="J301">
            <v>0</v>
          </cell>
        </row>
        <row r="302">
          <cell r="A302">
            <v>2307731</v>
          </cell>
          <cell r="B302" t="str">
            <v>Thorgeirsson, Jon Kristinn</v>
          </cell>
          <cell r="D302" t="str">
            <v>ISL</v>
          </cell>
          <cell r="E302">
            <v>1747</v>
          </cell>
          <cell r="F302">
            <v>0</v>
          </cell>
          <cell r="G302">
            <v>1999</v>
          </cell>
          <cell r="I302">
            <v>1747</v>
          </cell>
          <cell r="J302">
            <v>0</v>
          </cell>
        </row>
        <row r="303">
          <cell r="A303">
            <v>2307740</v>
          </cell>
          <cell r="B303" t="str">
            <v>Saevarsson, Styrmir</v>
          </cell>
          <cell r="D303" t="str">
            <v>ISL</v>
          </cell>
          <cell r="E303">
            <v>1584</v>
          </cell>
          <cell r="F303">
            <v>0</v>
          </cell>
          <cell r="G303">
            <v>1976</v>
          </cell>
          <cell r="I303">
            <v>1584</v>
          </cell>
          <cell r="J303">
            <v>0</v>
          </cell>
        </row>
        <row r="304">
          <cell r="A304">
            <v>2307790</v>
          </cell>
          <cell r="B304" t="str">
            <v>Urbancic, Johannes Bjarki</v>
          </cell>
          <cell r="D304" t="str">
            <v>ISL</v>
          </cell>
          <cell r="E304">
            <v>1719</v>
          </cell>
          <cell r="F304">
            <v>0</v>
          </cell>
          <cell r="G304">
            <v>1993</v>
          </cell>
          <cell r="H304" t="str">
            <v>i</v>
          </cell>
          <cell r="I304">
            <v>1719</v>
          </cell>
          <cell r="J304">
            <v>0</v>
          </cell>
        </row>
        <row r="305">
          <cell r="A305">
            <v>2307987</v>
          </cell>
          <cell r="B305" t="str">
            <v>Antonsson, Atli</v>
          </cell>
          <cell r="D305" t="str">
            <v>ISL</v>
          </cell>
          <cell r="E305">
            <v>1866</v>
          </cell>
          <cell r="F305">
            <v>0</v>
          </cell>
          <cell r="G305">
            <v>1976</v>
          </cell>
          <cell r="I305">
            <v>1866</v>
          </cell>
          <cell r="J305">
            <v>0</v>
          </cell>
        </row>
        <row r="306">
          <cell r="A306">
            <v>2308010</v>
          </cell>
          <cell r="B306" t="str">
            <v>Kolka, Dawid</v>
          </cell>
          <cell r="D306" t="str">
            <v>ISL</v>
          </cell>
          <cell r="E306">
            <v>1554</v>
          </cell>
          <cell r="F306">
            <v>6</v>
          </cell>
          <cell r="G306">
            <v>2000</v>
          </cell>
          <cell r="I306">
            <v>1532</v>
          </cell>
          <cell r="J306">
            <v>22</v>
          </cell>
        </row>
        <row r="307">
          <cell r="A307">
            <v>2308240</v>
          </cell>
          <cell r="B307" t="str">
            <v>Finnsson, Johann Arnar</v>
          </cell>
          <cell r="D307" t="str">
            <v>ISL</v>
          </cell>
          <cell r="E307">
            <v>1470</v>
          </cell>
          <cell r="F307">
            <v>0</v>
          </cell>
          <cell r="G307">
            <v>2000</v>
          </cell>
          <cell r="I307">
            <v>1470</v>
          </cell>
          <cell r="J307">
            <v>0</v>
          </cell>
        </row>
        <row r="308">
          <cell r="A308">
            <v>2308312</v>
          </cell>
          <cell r="B308" t="str">
            <v>Gunnarsson, Sigurdur Jon</v>
          </cell>
          <cell r="D308" t="str">
            <v>ISL</v>
          </cell>
          <cell r="E308">
            <v>1985</v>
          </cell>
          <cell r="F308">
            <v>0</v>
          </cell>
          <cell r="G308">
            <v>1971</v>
          </cell>
          <cell r="I308">
            <v>1985</v>
          </cell>
          <cell r="J308">
            <v>0</v>
          </cell>
        </row>
        <row r="309">
          <cell r="A309">
            <v>2308410</v>
          </cell>
          <cell r="B309" t="str">
            <v>Jonsson, Pall Agust</v>
          </cell>
          <cell r="D309" t="str">
            <v>ISL</v>
          </cell>
          <cell r="E309">
            <v>1951</v>
          </cell>
          <cell r="F309">
            <v>0</v>
          </cell>
          <cell r="G309">
            <v>1968</v>
          </cell>
          <cell r="I309">
            <v>1951</v>
          </cell>
          <cell r="J309">
            <v>0</v>
          </cell>
        </row>
        <row r="310">
          <cell r="A310">
            <v>2308533</v>
          </cell>
          <cell r="B310" t="str">
            <v>Leosson, Atli Johann</v>
          </cell>
          <cell r="D310" t="str">
            <v>ISL</v>
          </cell>
          <cell r="E310">
            <v>1740</v>
          </cell>
          <cell r="F310">
            <v>0</v>
          </cell>
          <cell r="G310">
            <v>1983</v>
          </cell>
          <cell r="I310">
            <v>1740</v>
          </cell>
          <cell r="J310">
            <v>0</v>
          </cell>
        </row>
        <row r="311">
          <cell r="A311">
            <v>2308649</v>
          </cell>
          <cell r="B311" t="str">
            <v>Stefansson, Vignir Vatnar</v>
          </cell>
          <cell r="D311" t="str">
            <v>ISL</v>
          </cell>
          <cell r="E311">
            <v>1590</v>
          </cell>
          <cell r="F311">
            <v>0</v>
          </cell>
          <cell r="G311">
            <v>2003</v>
          </cell>
          <cell r="I311">
            <v>1590</v>
          </cell>
          <cell r="J311">
            <v>0</v>
          </cell>
        </row>
        <row r="312">
          <cell r="A312">
            <v>2308738</v>
          </cell>
          <cell r="B312" t="str">
            <v>Ulfljotsson, Jon</v>
          </cell>
          <cell r="D312" t="str">
            <v>ISL</v>
          </cell>
          <cell r="E312">
            <v>1818</v>
          </cell>
          <cell r="F312">
            <v>0</v>
          </cell>
          <cell r="G312">
            <v>1954</v>
          </cell>
          <cell r="I312">
            <v>1818</v>
          </cell>
          <cell r="J312">
            <v>0</v>
          </cell>
        </row>
        <row r="313">
          <cell r="A313">
            <v>2308843</v>
          </cell>
          <cell r="B313" t="str">
            <v>Kolica, Donika</v>
          </cell>
          <cell r="D313" t="str">
            <v>ISL</v>
          </cell>
          <cell r="E313">
            <v>1246</v>
          </cell>
          <cell r="F313">
            <v>0</v>
          </cell>
          <cell r="G313">
            <v>1997</v>
          </cell>
          <cell r="H313" t="str">
            <v>w</v>
          </cell>
          <cell r="I313">
            <v>1246</v>
          </cell>
          <cell r="J313">
            <v>0</v>
          </cell>
        </row>
        <row r="314">
          <cell r="A314">
            <v>2309076</v>
          </cell>
          <cell r="B314" t="str">
            <v>Ingibergsson, Gunnar</v>
          </cell>
          <cell r="D314" t="str">
            <v>ISL</v>
          </cell>
          <cell r="E314">
            <v>1491</v>
          </cell>
          <cell r="F314">
            <v>0</v>
          </cell>
          <cell r="G314">
            <v>1979</v>
          </cell>
          <cell r="I314">
            <v>1491</v>
          </cell>
          <cell r="J314">
            <v>0</v>
          </cell>
        </row>
        <row r="315">
          <cell r="A315">
            <v>2309092</v>
          </cell>
          <cell r="B315" t="str">
            <v>Jonsson, Gauti Pall</v>
          </cell>
          <cell r="D315" t="str">
            <v>ISL</v>
          </cell>
          <cell r="E315">
            <v>1481</v>
          </cell>
          <cell r="F315">
            <v>0</v>
          </cell>
          <cell r="G315">
            <v>1999</v>
          </cell>
          <cell r="I315">
            <v>1481</v>
          </cell>
          <cell r="J315">
            <v>0</v>
          </cell>
        </row>
        <row r="316">
          <cell r="A316">
            <v>2309114</v>
          </cell>
          <cell r="B316" t="str">
            <v>Magnusdottir, Veronika Steinunn</v>
          </cell>
          <cell r="D316" t="str">
            <v>ISL</v>
          </cell>
          <cell r="E316">
            <v>1549</v>
          </cell>
          <cell r="F316">
            <v>0</v>
          </cell>
          <cell r="G316">
            <v>1998</v>
          </cell>
          <cell r="H316" t="str">
            <v>w</v>
          </cell>
          <cell r="I316">
            <v>1549</v>
          </cell>
          <cell r="J316">
            <v>0</v>
          </cell>
        </row>
        <row r="317">
          <cell r="A317">
            <v>2309181</v>
          </cell>
          <cell r="B317" t="str">
            <v>Thorvaldsson, Jon</v>
          </cell>
          <cell r="D317" t="str">
            <v>ISL</v>
          </cell>
          <cell r="E317">
            <v>2165</v>
          </cell>
          <cell r="F317">
            <v>0</v>
          </cell>
          <cell r="G317">
            <v>1949</v>
          </cell>
          <cell r="I317">
            <v>2165</v>
          </cell>
          <cell r="J317">
            <v>0</v>
          </cell>
        </row>
        <row r="318">
          <cell r="A318">
            <v>2309203</v>
          </cell>
          <cell r="B318" t="str">
            <v>Thoroddsen, Arni</v>
          </cell>
          <cell r="D318" t="str">
            <v>ISL</v>
          </cell>
          <cell r="E318">
            <v>1665</v>
          </cell>
          <cell r="F318">
            <v>0</v>
          </cell>
          <cell r="G318">
            <v>1954</v>
          </cell>
          <cell r="I318">
            <v>1665</v>
          </cell>
          <cell r="J318">
            <v>0</v>
          </cell>
        </row>
        <row r="319">
          <cell r="A319">
            <v>2309220</v>
          </cell>
          <cell r="B319" t="str">
            <v>Einarsson, Oskar Long</v>
          </cell>
          <cell r="D319" t="str">
            <v>ISL</v>
          </cell>
          <cell r="E319">
            <v>1594</v>
          </cell>
          <cell r="F319">
            <v>9</v>
          </cell>
          <cell r="G319">
            <v>1976</v>
          </cell>
          <cell r="I319">
            <v>1571</v>
          </cell>
          <cell r="J319">
            <v>23</v>
          </cell>
        </row>
        <row r="320">
          <cell r="A320">
            <v>2309270</v>
          </cell>
          <cell r="B320" t="str">
            <v>Vignisson, Ingvar Egill</v>
          </cell>
          <cell r="D320" t="str">
            <v>ISL</v>
          </cell>
          <cell r="E320">
            <v>1564</v>
          </cell>
          <cell r="F320">
            <v>0</v>
          </cell>
          <cell r="G320">
            <v>1990</v>
          </cell>
          <cell r="I320">
            <v>1564</v>
          </cell>
          <cell r="J320">
            <v>0</v>
          </cell>
        </row>
        <row r="321">
          <cell r="A321">
            <v>2309424</v>
          </cell>
          <cell r="B321" t="str">
            <v>Birgisdottir, Ingibjorg</v>
          </cell>
          <cell r="D321" t="str">
            <v>ISL</v>
          </cell>
          <cell r="E321">
            <v>1805</v>
          </cell>
          <cell r="F321">
            <v>0</v>
          </cell>
          <cell r="G321">
            <v>1984</v>
          </cell>
          <cell r="H321" t="str">
            <v>w</v>
          </cell>
          <cell r="I321">
            <v>1805</v>
          </cell>
          <cell r="J321">
            <v>0</v>
          </cell>
        </row>
        <row r="322">
          <cell r="A322">
            <v>2309491</v>
          </cell>
          <cell r="B322" t="str">
            <v>Davidsdottir, Nansy</v>
          </cell>
          <cell r="D322" t="str">
            <v>ISL</v>
          </cell>
          <cell r="E322">
            <v>1471</v>
          </cell>
          <cell r="F322">
            <v>0</v>
          </cell>
          <cell r="G322">
            <v>2002</v>
          </cell>
          <cell r="H322" t="str">
            <v>w</v>
          </cell>
          <cell r="I322">
            <v>1471</v>
          </cell>
          <cell r="J322">
            <v>0</v>
          </cell>
        </row>
        <row r="323">
          <cell r="A323">
            <v>2309530</v>
          </cell>
          <cell r="B323" t="str">
            <v>Fridriksson, Rafnar</v>
          </cell>
          <cell r="D323" t="str">
            <v>ISL</v>
          </cell>
          <cell r="E323">
            <v>1491</v>
          </cell>
          <cell r="F323">
            <v>0</v>
          </cell>
          <cell r="G323">
            <v>1997</v>
          </cell>
          <cell r="I323">
            <v>1491</v>
          </cell>
          <cell r="J323">
            <v>0</v>
          </cell>
        </row>
        <row r="324">
          <cell r="A324">
            <v>2309670</v>
          </cell>
          <cell r="B324" t="str">
            <v>Rikhardsdottir, Svandis Ros</v>
          </cell>
          <cell r="D324" t="str">
            <v>ISL</v>
          </cell>
          <cell r="E324">
            <v>1394</v>
          </cell>
          <cell r="F324">
            <v>0</v>
          </cell>
          <cell r="G324">
            <v>2000</v>
          </cell>
          <cell r="H324" t="str">
            <v>w</v>
          </cell>
          <cell r="I324">
            <v>1394</v>
          </cell>
          <cell r="J324">
            <v>0</v>
          </cell>
        </row>
        <row r="325">
          <cell r="A325">
            <v>2309777</v>
          </cell>
          <cell r="B325" t="str">
            <v>Thorsteinsson, Leifur</v>
          </cell>
          <cell r="D325" t="str">
            <v>ISL</v>
          </cell>
          <cell r="E325">
            <v>1586</v>
          </cell>
          <cell r="F325">
            <v>0</v>
          </cell>
          <cell r="G325">
            <v>1998</v>
          </cell>
          <cell r="I325">
            <v>1586</v>
          </cell>
          <cell r="J325">
            <v>0</v>
          </cell>
        </row>
        <row r="326">
          <cell r="A326">
            <v>2309793</v>
          </cell>
          <cell r="B326" t="str">
            <v>Kristinsson, Grimur Bjorn</v>
          </cell>
          <cell r="D326" t="str">
            <v>ISL</v>
          </cell>
          <cell r="E326">
            <v>1830</v>
          </cell>
          <cell r="F326">
            <v>0</v>
          </cell>
          <cell r="G326">
            <v>1984</v>
          </cell>
          <cell r="I326">
            <v>1830</v>
          </cell>
          <cell r="J326">
            <v>0</v>
          </cell>
        </row>
        <row r="327">
          <cell r="A327">
            <v>2309998</v>
          </cell>
          <cell r="B327" t="str">
            <v>Heimisson, Hilmir Freyr</v>
          </cell>
          <cell r="D327" t="str">
            <v>ISL</v>
          </cell>
          <cell r="E327">
            <v>1720</v>
          </cell>
          <cell r="F327">
            <v>0</v>
          </cell>
          <cell r="G327">
            <v>2001</v>
          </cell>
          <cell r="I327">
            <v>1720</v>
          </cell>
          <cell r="J327">
            <v>0</v>
          </cell>
        </row>
        <row r="328">
          <cell r="A328">
            <v>2310040</v>
          </cell>
          <cell r="B328" t="str">
            <v>Steinthorsson, Felix</v>
          </cell>
          <cell r="D328" t="str">
            <v>ISL</v>
          </cell>
          <cell r="E328">
            <v>1329</v>
          </cell>
          <cell r="F328">
            <v>0</v>
          </cell>
          <cell r="G328">
            <v>2001</v>
          </cell>
          <cell r="I328">
            <v>1329</v>
          </cell>
          <cell r="J328">
            <v>0</v>
          </cell>
        </row>
        <row r="329">
          <cell r="A329">
            <v>2310066</v>
          </cell>
          <cell r="B329" t="str">
            <v>Bjornsson, Yngvi</v>
          </cell>
          <cell r="D329" t="str">
            <v>ISL</v>
          </cell>
          <cell r="E329">
            <v>1857</v>
          </cell>
          <cell r="F329">
            <v>0</v>
          </cell>
          <cell r="G329">
            <v>1964</v>
          </cell>
          <cell r="I329">
            <v>1857</v>
          </cell>
          <cell r="J329">
            <v>0</v>
          </cell>
        </row>
        <row r="330">
          <cell r="A330">
            <v>2310090</v>
          </cell>
          <cell r="B330" t="str">
            <v>Thorhallsson, Simon</v>
          </cell>
          <cell r="D330" t="str">
            <v>ISL</v>
          </cell>
          <cell r="E330">
            <v>1447</v>
          </cell>
          <cell r="F330">
            <v>0</v>
          </cell>
          <cell r="G330">
            <v>1999</v>
          </cell>
          <cell r="I330">
            <v>1447</v>
          </cell>
          <cell r="J330">
            <v>0</v>
          </cell>
        </row>
        <row r="331">
          <cell r="A331">
            <v>2310104</v>
          </cell>
          <cell r="B331" t="str">
            <v>Ludviksson, Johannes</v>
          </cell>
          <cell r="D331" t="str">
            <v>ISL</v>
          </cell>
          <cell r="E331">
            <v>2024</v>
          </cell>
          <cell r="F331">
            <v>0</v>
          </cell>
          <cell r="G331">
            <v>1949</v>
          </cell>
          <cell r="I331">
            <v>2024</v>
          </cell>
          <cell r="J331">
            <v>0</v>
          </cell>
        </row>
        <row r="332">
          <cell r="A332">
            <v>2310422</v>
          </cell>
          <cell r="B332" t="str">
            <v>Ingolfsson, Arnar</v>
          </cell>
          <cell r="D332" t="str">
            <v>ISL</v>
          </cell>
          <cell r="E332">
            <v>1798</v>
          </cell>
          <cell r="F332">
            <v>0</v>
          </cell>
          <cell r="G332">
            <v>1957</v>
          </cell>
          <cell r="I332">
            <v>1798</v>
          </cell>
          <cell r="J332">
            <v>0</v>
          </cell>
        </row>
        <row r="333">
          <cell r="A333">
            <v>2310490</v>
          </cell>
          <cell r="B333" t="str">
            <v>Jonsson, Tomas Arni</v>
          </cell>
          <cell r="D333" t="str">
            <v>ISL</v>
          </cell>
          <cell r="E333">
            <v>1695</v>
          </cell>
          <cell r="F333">
            <v>0</v>
          </cell>
          <cell r="G333">
            <v>1963</v>
          </cell>
          <cell r="I333">
            <v>1695</v>
          </cell>
          <cell r="J333">
            <v>0</v>
          </cell>
        </row>
        <row r="334">
          <cell r="A334">
            <v>2806231</v>
          </cell>
          <cell r="B334" t="str">
            <v>Knutsson, Larus</v>
          </cell>
          <cell r="D334" t="str">
            <v>ISL</v>
          </cell>
          <cell r="E334">
            <v>2076</v>
          </cell>
          <cell r="F334">
            <v>0</v>
          </cell>
          <cell r="G334">
            <v>1975</v>
          </cell>
          <cell r="I334">
            <v>2076</v>
          </cell>
          <cell r="J33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kak.blog.is/users/2d/skak/files/fide-stig_islenskra_skakmanna_1_november_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workbookViewId="0">
      <selection activeCell="N10" sqref="N10"/>
    </sheetView>
  </sheetViews>
  <sheetFormatPr defaultRowHeight="15"/>
  <cols>
    <col min="1" max="1" width="12.85546875" bestFit="1" customWidth="1"/>
    <col min="2" max="2" width="6.42578125" bestFit="1" customWidth="1"/>
    <col min="3" max="3" width="32.7109375" bestFit="1" customWidth="1"/>
    <col min="4" max="4" width="6.5703125" bestFit="1" customWidth="1"/>
    <col min="5" max="5" width="6.42578125" bestFit="1" customWidth="1"/>
    <col min="6" max="6" width="5.85546875" bestFit="1" customWidth="1"/>
    <col min="7" max="7" width="7.42578125" bestFit="1" customWidth="1"/>
    <col min="8" max="8" width="7" bestFit="1" customWidth="1"/>
    <col min="9" max="9" width="8.5703125" bestFit="1" customWidth="1"/>
    <col min="10" max="10" width="7.140625" bestFit="1" customWidth="1"/>
    <col min="11" max="11" width="4.42578125" bestFit="1" customWidth="1"/>
    <col min="12" max="12" width="8.28515625" bestFit="1" customWidth="1"/>
    <col min="13" max="13" width="6.85546875" bestFit="1" customWidth="1"/>
  </cols>
  <sheetData>
    <row r="1" spans="1:15" s="1" customFormat="1">
      <c r="A1" s="1" t="s">
        <v>0</v>
      </c>
      <c r="B1" s="1" t="s">
        <v>372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371</v>
      </c>
      <c r="O1" s="1" t="s">
        <v>370</v>
      </c>
    </row>
    <row r="2" spans="1:15">
      <c r="A2">
        <v>2300044</v>
      </c>
      <c r="B2">
        <v>1</v>
      </c>
      <c r="C2" t="s">
        <v>159</v>
      </c>
      <c r="D2" t="s">
        <v>29</v>
      </c>
      <c r="E2" t="s">
        <v>12</v>
      </c>
      <c r="F2" t="s">
        <v>18</v>
      </c>
      <c r="I2">
        <v>2592</v>
      </c>
      <c r="J2">
        <v>3</v>
      </c>
      <c r="K2">
        <v>10</v>
      </c>
      <c r="L2">
        <v>1963</v>
      </c>
      <c r="N2">
        <f>VLOOKUP(A2,október!$A$1:$N$336,8,FALSE)</f>
        <v>2588</v>
      </c>
      <c r="O2">
        <f>I2-N2</f>
        <v>4</v>
      </c>
    </row>
    <row r="3" spans="1:15">
      <c r="A3">
        <v>2300117</v>
      </c>
      <c r="B3">
        <v>2</v>
      </c>
      <c r="C3" t="s">
        <v>314</v>
      </c>
      <c r="D3" t="s">
        <v>29</v>
      </c>
      <c r="E3" t="s">
        <v>12</v>
      </c>
      <c r="F3" t="s">
        <v>18</v>
      </c>
      <c r="H3" t="s">
        <v>315</v>
      </c>
      <c r="I3">
        <v>2560</v>
      </c>
      <c r="J3">
        <v>0</v>
      </c>
      <c r="K3">
        <v>10</v>
      </c>
      <c r="L3">
        <v>1975</v>
      </c>
      <c r="N3">
        <f>VLOOKUP(A3,október!$A$1:$N$336,8,FALSE)</f>
        <v>2560</v>
      </c>
      <c r="O3">
        <f>I3-N3</f>
        <v>0</v>
      </c>
    </row>
    <row r="4" spans="1:15">
      <c r="A4">
        <v>2300010</v>
      </c>
      <c r="B4">
        <v>3</v>
      </c>
      <c r="C4" t="s">
        <v>255</v>
      </c>
      <c r="D4" t="s">
        <v>29</v>
      </c>
      <c r="E4" t="s">
        <v>12</v>
      </c>
      <c r="F4" t="s">
        <v>18</v>
      </c>
      <c r="H4" t="s">
        <v>19</v>
      </c>
      <c r="I4">
        <v>2547</v>
      </c>
      <c r="J4">
        <v>3</v>
      </c>
      <c r="K4">
        <v>10</v>
      </c>
      <c r="L4">
        <v>1956</v>
      </c>
      <c r="N4">
        <f>VLOOKUP(A4,október!$A$1:$N$336,8,FALSE)</f>
        <v>2547</v>
      </c>
      <c r="O4">
        <f>I4-N4</f>
        <v>0</v>
      </c>
    </row>
    <row r="5" spans="1:15">
      <c r="A5">
        <v>2300028</v>
      </c>
      <c r="B5">
        <v>4</v>
      </c>
      <c r="C5" t="s">
        <v>272</v>
      </c>
      <c r="D5" t="s">
        <v>29</v>
      </c>
      <c r="E5" t="s">
        <v>12</v>
      </c>
      <c r="F5" t="s">
        <v>18</v>
      </c>
      <c r="I5">
        <v>2532</v>
      </c>
      <c r="J5">
        <v>3</v>
      </c>
      <c r="K5">
        <v>10</v>
      </c>
      <c r="L5">
        <v>1960</v>
      </c>
      <c r="N5">
        <f>VLOOKUP(A5,október!$A$1:$N$336,8,FALSE)</f>
        <v>2540</v>
      </c>
      <c r="O5">
        <f>I5-N5</f>
        <v>-8</v>
      </c>
    </row>
    <row r="6" spans="1:15">
      <c r="A6">
        <v>2302241</v>
      </c>
      <c r="B6">
        <v>5</v>
      </c>
      <c r="C6" t="s">
        <v>115</v>
      </c>
      <c r="D6" t="s">
        <v>29</v>
      </c>
      <c r="E6" t="s">
        <v>12</v>
      </c>
      <c r="F6" t="s">
        <v>20</v>
      </c>
      <c r="I6">
        <v>2516</v>
      </c>
      <c r="J6">
        <v>4</v>
      </c>
      <c r="K6">
        <v>10</v>
      </c>
      <c r="L6">
        <v>1993</v>
      </c>
      <c r="N6">
        <f>VLOOKUP(A6,október!$A$1:$N$336,8,FALSE)</f>
        <v>2512</v>
      </c>
      <c r="O6">
        <f>I6-N6</f>
        <v>4</v>
      </c>
    </row>
    <row r="7" spans="1:15">
      <c r="A7">
        <v>2300087</v>
      </c>
      <c r="B7">
        <v>6</v>
      </c>
      <c r="C7" t="s">
        <v>306</v>
      </c>
      <c r="D7" t="s">
        <v>29</v>
      </c>
      <c r="E7" t="s">
        <v>12</v>
      </c>
      <c r="F7" t="s">
        <v>18</v>
      </c>
      <c r="I7">
        <v>2512</v>
      </c>
      <c r="J7">
        <v>4</v>
      </c>
      <c r="K7">
        <v>10</v>
      </c>
      <c r="L7">
        <v>1972</v>
      </c>
      <c r="N7">
        <f>VLOOKUP(A7,október!$A$1:$N$336,8,FALSE)</f>
        <v>2510</v>
      </c>
      <c r="O7">
        <f>I7-N7</f>
        <v>2</v>
      </c>
    </row>
    <row r="8" spans="1:15">
      <c r="A8">
        <v>1400185</v>
      </c>
      <c r="B8">
        <v>7</v>
      </c>
      <c r="C8" t="s">
        <v>75</v>
      </c>
      <c r="D8" t="s">
        <v>29</v>
      </c>
      <c r="E8" t="s">
        <v>12</v>
      </c>
      <c r="F8" t="s">
        <v>18</v>
      </c>
      <c r="I8">
        <v>2507</v>
      </c>
      <c r="J8">
        <v>22</v>
      </c>
      <c r="K8">
        <v>10</v>
      </c>
      <c r="L8">
        <v>1966</v>
      </c>
      <c r="N8">
        <f>VLOOKUP(A8,október!$A$1:$N$336,8,FALSE)</f>
        <v>2524</v>
      </c>
      <c r="O8">
        <f>I8-N8</f>
        <v>-17</v>
      </c>
    </row>
    <row r="9" spans="1:15">
      <c r="A9">
        <v>2300036</v>
      </c>
      <c r="B9">
        <v>8</v>
      </c>
      <c r="C9" t="s">
        <v>39</v>
      </c>
      <c r="D9" t="s">
        <v>29</v>
      </c>
      <c r="E9" t="s">
        <v>12</v>
      </c>
      <c r="F9" t="s">
        <v>18</v>
      </c>
      <c r="I9">
        <v>2498</v>
      </c>
      <c r="J9">
        <v>3</v>
      </c>
      <c r="K9">
        <v>10</v>
      </c>
      <c r="L9">
        <v>1960</v>
      </c>
      <c r="N9">
        <f>VLOOKUP(A9,október!$A$1:$N$336,8,FALSE)</f>
        <v>2502</v>
      </c>
      <c r="O9">
        <f>I9-N9</f>
        <v>-4</v>
      </c>
    </row>
    <row r="10" spans="1:15">
      <c r="A10">
        <v>2301172</v>
      </c>
      <c r="B10">
        <v>9</v>
      </c>
      <c r="C10" t="s">
        <v>229</v>
      </c>
      <c r="D10" t="s">
        <v>29</v>
      </c>
      <c r="E10" t="s">
        <v>12</v>
      </c>
      <c r="F10" t="s">
        <v>18</v>
      </c>
      <c r="I10">
        <v>2486</v>
      </c>
      <c r="J10">
        <v>4</v>
      </c>
      <c r="K10">
        <v>10</v>
      </c>
      <c r="L10">
        <v>1982</v>
      </c>
      <c r="N10">
        <f>VLOOKUP(A10,október!$A$1:$N$336,8,FALSE)</f>
        <v>2473</v>
      </c>
      <c r="O10">
        <f>I10-N10</f>
        <v>13</v>
      </c>
    </row>
    <row r="11" spans="1:15">
      <c r="A11">
        <v>2300958</v>
      </c>
      <c r="B11">
        <v>10</v>
      </c>
      <c r="C11" t="s">
        <v>327</v>
      </c>
      <c r="D11" t="s">
        <v>29</v>
      </c>
      <c r="E11" t="s">
        <v>12</v>
      </c>
      <c r="F11" t="s">
        <v>20</v>
      </c>
      <c r="I11">
        <v>2484</v>
      </c>
      <c r="J11">
        <v>4</v>
      </c>
      <c r="K11">
        <v>10</v>
      </c>
      <c r="L11">
        <v>1981</v>
      </c>
      <c r="N11">
        <f>VLOOKUP(A11,október!$A$1:$N$336,8,FALSE)</f>
        <v>2480</v>
      </c>
      <c r="O11">
        <f>I11-N11</f>
        <v>4</v>
      </c>
    </row>
    <row r="12" spans="1:15">
      <c r="A12">
        <v>2300060</v>
      </c>
      <c r="B12">
        <v>11</v>
      </c>
      <c r="C12" t="s">
        <v>338</v>
      </c>
      <c r="D12" t="s">
        <v>29</v>
      </c>
      <c r="E12" t="s">
        <v>12</v>
      </c>
      <c r="F12" t="s">
        <v>20</v>
      </c>
      <c r="I12">
        <v>2464</v>
      </c>
      <c r="J12">
        <v>4</v>
      </c>
      <c r="K12">
        <v>10</v>
      </c>
      <c r="L12">
        <v>1964</v>
      </c>
      <c r="N12">
        <f>VLOOKUP(A12,október!$A$1:$N$336,8,FALSE)</f>
        <v>2461</v>
      </c>
      <c r="O12">
        <f>I12-N12</f>
        <v>3</v>
      </c>
    </row>
    <row r="13" spans="1:15">
      <c r="A13">
        <v>2300699</v>
      </c>
      <c r="B13">
        <v>12</v>
      </c>
      <c r="C13" t="s">
        <v>114</v>
      </c>
      <c r="D13" t="s">
        <v>29</v>
      </c>
      <c r="E13" t="s">
        <v>12</v>
      </c>
      <c r="F13" t="s">
        <v>18</v>
      </c>
      <c r="I13">
        <v>2464</v>
      </c>
      <c r="J13">
        <v>0</v>
      </c>
      <c r="K13">
        <v>10</v>
      </c>
      <c r="L13">
        <v>1977</v>
      </c>
      <c r="N13">
        <f>VLOOKUP(A13,október!$A$1:$N$336,8,FALSE)</f>
        <v>2464</v>
      </c>
      <c r="O13">
        <f>I13-N13</f>
        <v>0</v>
      </c>
    </row>
    <row r="14" spans="1:15">
      <c r="A14">
        <v>2300079</v>
      </c>
      <c r="B14">
        <v>13</v>
      </c>
      <c r="C14" t="s">
        <v>296</v>
      </c>
      <c r="D14" t="s">
        <v>29</v>
      </c>
      <c r="E14" t="s">
        <v>12</v>
      </c>
      <c r="F14" t="s">
        <v>18</v>
      </c>
      <c r="I14">
        <v>2463</v>
      </c>
      <c r="J14">
        <v>0</v>
      </c>
      <c r="K14">
        <v>10</v>
      </c>
      <c r="L14">
        <v>1947</v>
      </c>
      <c r="M14" t="s">
        <v>13</v>
      </c>
      <c r="N14">
        <f>VLOOKUP(A14,október!$A$1:$N$336,8,FALSE)</f>
        <v>2463</v>
      </c>
      <c r="O14">
        <f>I14-N14</f>
        <v>0</v>
      </c>
    </row>
    <row r="15" spans="1:15">
      <c r="A15">
        <v>2300109</v>
      </c>
      <c r="B15">
        <v>14</v>
      </c>
      <c r="C15" t="s">
        <v>334</v>
      </c>
      <c r="D15" t="s">
        <v>29</v>
      </c>
      <c r="E15" t="s">
        <v>12</v>
      </c>
      <c r="F15" t="s">
        <v>18</v>
      </c>
      <c r="I15">
        <v>2442</v>
      </c>
      <c r="J15">
        <v>4</v>
      </c>
      <c r="K15">
        <v>10</v>
      </c>
      <c r="L15">
        <v>1969</v>
      </c>
      <c r="N15">
        <f>VLOOKUP(A15,október!$A$1:$N$336,8,FALSE)</f>
        <v>2436</v>
      </c>
      <c r="O15">
        <f>I15-N15</f>
        <v>6</v>
      </c>
    </row>
    <row r="16" spans="1:15">
      <c r="A16">
        <v>2300915</v>
      </c>
      <c r="B16">
        <v>15</v>
      </c>
      <c r="C16" t="s">
        <v>128</v>
      </c>
      <c r="D16" t="s">
        <v>29</v>
      </c>
      <c r="E16" t="s">
        <v>12</v>
      </c>
      <c r="F16" t="s">
        <v>20</v>
      </c>
      <c r="I16">
        <v>2440</v>
      </c>
      <c r="J16">
        <v>4</v>
      </c>
      <c r="K16">
        <v>10</v>
      </c>
      <c r="L16">
        <v>1978</v>
      </c>
      <c r="N16">
        <f>VLOOKUP(A16,október!$A$1:$N$336,8,FALSE)</f>
        <v>2441</v>
      </c>
      <c r="O16">
        <f>I16-N16</f>
        <v>-1</v>
      </c>
    </row>
    <row r="17" spans="1:15">
      <c r="A17">
        <v>2300052</v>
      </c>
      <c r="B17">
        <v>16</v>
      </c>
      <c r="C17" t="s">
        <v>254</v>
      </c>
      <c r="D17" t="s">
        <v>29</v>
      </c>
      <c r="E17" t="s">
        <v>12</v>
      </c>
      <c r="F17" t="s">
        <v>18</v>
      </c>
      <c r="I17">
        <v>2419</v>
      </c>
      <c r="J17">
        <v>10</v>
      </c>
      <c r="K17">
        <v>10</v>
      </c>
      <c r="L17">
        <v>1935</v>
      </c>
      <c r="N17">
        <f>VLOOKUP(A17,október!$A$1:$N$336,8,FALSE)</f>
        <v>2431</v>
      </c>
      <c r="O17">
        <f>I17-N17</f>
        <v>-12</v>
      </c>
    </row>
    <row r="18" spans="1:15">
      <c r="A18">
        <v>2300931</v>
      </c>
      <c r="B18">
        <v>17</v>
      </c>
      <c r="C18" t="s">
        <v>131</v>
      </c>
      <c r="D18" t="s">
        <v>29</v>
      </c>
      <c r="E18" t="s">
        <v>12</v>
      </c>
      <c r="F18" t="s">
        <v>20</v>
      </c>
      <c r="I18">
        <v>2413</v>
      </c>
      <c r="J18">
        <v>12</v>
      </c>
      <c r="K18">
        <v>10</v>
      </c>
      <c r="L18">
        <v>1980</v>
      </c>
      <c r="N18">
        <f>VLOOKUP(A18,október!$A$1:$N$336,8,FALSE)</f>
        <v>2410</v>
      </c>
      <c r="O18">
        <f>I18-N18</f>
        <v>3</v>
      </c>
    </row>
    <row r="19" spans="1:15">
      <c r="A19">
        <v>2301318</v>
      </c>
      <c r="B19">
        <v>18</v>
      </c>
      <c r="C19" t="s">
        <v>211</v>
      </c>
      <c r="D19" t="s">
        <v>29</v>
      </c>
      <c r="E19" t="s">
        <v>12</v>
      </c>
      <c r="F19" t="s">
        <v>20</v>
      </c>
      <c r="I19">
        <v>2394</v>
      </c>
      <c r="J19">
        <v>19</v>
      </c>
      <c r="K19">
        <v>10</v>
      </c>
      <c r="L19">
        <v>1988</v>
      </c>
      <c r="N19">
        <f>VLOOKUP(A19,október!$A$1:$N$336,8,FALSE)</f>
        <v>2385</v>
      </c>
      <c r="O19">
        <f>I19-N19</f>
        <v>9</v>
      </c>
    </row>
    <row r="20" spans="1:15">
      <c r="A20">
        <v>2300974</v>
      </c>
      <c r="B20">
        <v>19</v>
      </c>
      <c r="C20" t="s">
        <v>66</v>
      </c>
      <c r="D20" t="s">
        <v>29</v>
      </c>
      <c r="E20" t="s">
        <v>12</v>
      </c>
      <c r="F20" t="s">
        <v>17</v>
      </c>
      <c r="I20">
        <v>2391</v>
      </c>
      <c r="J20">
        <v>4</v>
      </c>
      <c r="K20">
        <v>10</v>
      </c>
      <c r="L20">
        <v>1975</v>
      </c>
      <c r="N20">
        <f>VLOOKUP(A20,október!$A$1:$N$336,8,FALSE)</f>
        <v>2401</v>
      </c>
      <c r="O20">
        <f>I20-N20</f>
        <v>-10</v>
      </c>
    </row>
    <row r="21" spans="1:15">
      <c r="A21">
        <v>2300818</v>
      </c>
      <c r="B21">
        <v>20</v>
      </c>
      <c r="C21" t="s">
        <v>354</v>
      </c>
      <c r="D21" t="s">
        <v>29</v>
      </c>
      <c r="E21" t="s">
        <v>12</v>
      </c>
      <c r="F21" t="s">
        <v>17</v>
      </c>
      <c r="I21">
        <v>2386</v>
      </c>
      <c r="J21">
        <v>3</v>
      </c>
      <c r="K21">
        <v>10</v>
      </c>
      <c r="L21">
        <v>1976</v>
      </c>
      <c r="N21">
        <f>VLOOKUP(A21,október!$A$1:$N$336,8,FALSE)</f>
        <v>2388</v>
      </c>
      <c r="O21">
        <f>I21-N21</f>
        <v>-2</v>
      </c>
    </row>
    <row r="22" spans="1:15">
      <c r="A22">
        <v>2300982</v>
      </c>
      <c r="B22">
        <v>21</v>
      </c>
      <c r="C22" t="s">
        <v>326</v>
      </c>
      <c r="D22" t="s">
        <v>29</v>
      </c>
      <c r="E22" t="s">
        <v>12</v>
      </c>
      <c r="F22" t="s">
        <v>20</v>
      </c>
      <c r="I22">
        <v>2386</v>
      </c>
      <c r="J22">
        <v>3</v>
      </c>
      <c r="K22">
        <v>10</v>
      </c>
      <c r="L22">
        <v>1979</v>
      </c>
      <c r="N22">
        <f>VLOOKUP(A22,október!$A$1:$N$336,8,FALSE)</f>
        <v>2391</v>
      </c>
      <c r="O22">
        <f>I22-N22</f>
        <v>-5</v>
      </c>
    </row>
    <row r="23" spans="1:15">
      <c r="A23">
        <v>2301288</v>
      </c>
      <c r="B23">
        <v>22</v>
      </c>
      <c r="C23" t="s">
        <v>41</v>
      </c>
      <c r="D23" t="s">
        <v>29</v>
      </c>
      <c r="E23" t="s">
        <v>12</v>
      </c>
      <c r="F23" t="s">
        <v>20</v>
      </c>
      <c r="I23">
        <v>2386</v>
      </c>
      <c r="J23">
        <v>3</v>
      </c>
      <c r="K23">
        <v>10</v>
      </c>
      <c r="L23">
        <v>1987</v>
      </c>
      <c r="N23">
        <f>VLOOKUP(A23,október!$A$1:$N$336,8,FALSE)</f>
        <v>2393</v>
      </c>
      <c r="O23">
        <f>I23-N23</f>
        <v>-7</v>
      </c>
    </row>
    <row r="24" spans="1:15">
      <c r="A24">
        <v>2301490</v>
      </c>
      <c r="B24">
        <v>23</v>
      </c>
      <c r="C24" t="s">
        <v>176</v>
      </c>
      <c r="D24" t="s">
        <v>29</v>
      </c>
      <c r="E24" t="s">
        <v>12</v>
      </c>
      <c r="F24" t="s">
        <v>17</v>
      </c>
      <c r="I24">
        <v>2340</v>
      </c>
      <c r="J24">
        <v>4</v>
      </c>
      <c r="K24">
        <v>15</v>
      </c>
      <c r="L24">
        <v>1977</v>
      </c>
      <c r="N24">
        <f>VLOOKUP(A24,október!$A$1:$N$336,8,FALSE)</f>
        <v>2335</v>
      </c>
      <c r="O24">
        <f>I24-N24</f>
        <v>5</v>
      </c>
    </row>
    <row r="25" spans="1:15">
      <c r="A25">
        <v>2300125</v>
      </c>
      <c r="B25">
        <v>24</v>
      </c>
      <c r="C25" t="s">
        <v>185</v>
      </c>
      <c r="D25" t="s">
        <v>29</v>
      </c>
      <c r="E25" t="s">
        <v>12</v>
      </c>
      <c r="F25" t="s">
        <v>20</v>
      </c>
      <c r="I25">
        <v>2340</v>
      </c>
      <c r="J25">
        <v>4</v>
      </c>
      <c r="K25">
        <v>10</v>
      </c>
      <c r="L25">
        <v>1964</v>
      </c>
      <c r="N25">
        <f>VLOOKUP(A25,október!$A$1:$N$336,8,FALSE)</f>
        <v>2356</v>
      </c>
      <c r="O25">
        <f>I25-N25</f>
        <v>-16</v>
      </c>
    </row>
    <row r="26" spans="1:15">
      <c r="A26">
        <v>2300168</v>
      </c>
      <c r="B26">
        <v>25</v>
      </c>
      <c r="C26" t="s">
        <v>283</v>
      </c>
      <c r="D26" t="s">
        <v>29</v>
      </c>
      <c r="E26" t="s">
        <v>12</v>
      </c>
      <c r="F26" t="s">
        <v>17</v>
      </c>
      <c r="I26">
        <v>2334</v>
      </c>
      <c r="J26">
        <v>3</v>
      </c>
      <c r="K26">
        <v>15</v>
      </c>
      <c r="L26">
        <v>1972</v>
      </c>
      <c r="N26">
        <f>VLOOKUP(A26,október!$A$1:$N$336,8,FALSE)</f>
        <v>2350</v>
      </c>
      <c r="O26">
        <f>I26-N26</f>
        <v>-16</v>
      </c>
    </row>
    <row r="27" spans="1:15">
      <c r="A27">
        <v>2300559</v>
      </c>
      <c r="B27">
        <v>26</v>
      </c>
      <c r="C27" t="s">
        <v>109</v>
      </c>
      <c r="D27" t="s">
        <v>29</v>
      </c>
      <c r="E27" t="s">
        <v>12</v>
      </c>
      <c r="F27" t="s">
        <v>17</v>
      </c>
      <c r="I27">
        <v>2329</v>
      </c>
      <c r="J27">
        <v>4</v>
      </c>
      <c r="K27">
        <v>15</v>
      </c>
      <c r="L27">
        <v>1964</v>
      </c>
      <c r="N27">
        <f>VLOOKUP(A27,október!$A$1:$N$336,8,FALSE)</f>
        <v>2336</v>
      </c>
      <c r="O27">
        <f>I27-N27</f>
        <v>-7</v>
      </c>
    </row>
    <row r="28" spans="1:15">
      <c r="A28">
        <v>2300249</v>
      </c>
      <c r="B28">
        <v>27</v>
      </c>
      <c r="C28" t="s">
        <v>113</v>
      </c>
      <c r="D28" t="s">
        <v>29</v>
      </c>
      <c r="E28" t="s">
        <v>12</v>
      </c>
      <c r="F28" t="s">
        <v>17</v>
      </c>
      <c r="I28">
        <v>2327</v>
      </c>
      <c r="J28">
        <v>4</v>
      </c>
      <c r="K28">
        <v>15</v>
      </c>
      <c r="L28">
        <v>1969</v>
      </c>
      <c r="N28">
        <f>VLOOKUP(A28,október!$A$1:$N$336,8,FALSE)</f>
        <v>2319</v>
      </c>
      <c r="O28">
        <f>I28-N28</f>
        <v>8</v>
      </c>
    </row>
    <row r="29" spans="1:15">
      <c r="A29">
        <v>2300478</v>
      </c>
      <c r="B29">
        <v>28</v>
      </c>
      <c r="C29" t="s">
        <v>361</v>
      </c>
      <c r="D29" t="s">
        <v>29</v>
      </c>
      <c r="E29" t="s">
        <v>12</v>
      </c>
      <c r="F29" t="s">
        <v>20</v>
      </c>
      <c r="I29">
        <v>2327</v>
      </c>
      <c r="J29">
        <v>0</v>
      </c>
      <c r="K29">
        <v>15</v>
      </c>
      <c r="L29">
        <v>1962</v>
      </c>
      <c r="M29" t="s">
        <v>13</v>
      </c>
      <c r="N29">
        <f>VLOOKUP(A29,október!$A$1:$N$336,8,FALSE)</f>
        <v>2327</v>
      </c>
      <c r="O29">
        <f>I29-N29</f>
        <v>0</v>
      </c>
    </row>
    <row r="30" spans="1:15">
      <c r="A30">
        <v>2301130</v>
      </c>
      <c r="B30">
        <v>29</v>
      </c>
      <c r="C30" t="s">
        <v>210</v>
      </c>
      <c r="D30" t="s">
        <v>29</v>
      </c>
      <c r="E30" t="s">
        <v>12</v>
      </c>
      <c r="F30" t="s">
        <v>17</v>
      </c>
      <c r="I30">
        <v>2323</v>
      </c>
      <c r="J30">
        <v>3</v>
      </c>
      <c r="K30">
        <v>15</v>
      </c>
      <c r="L30">
        <v>1982</v>
      </c>
      <c r="N30">
        <f>VLOOKUP(A30,október!$A$1:$N$336,8,FALSE)</f>
        <v>2329</v>
      </c>
      <c r="O30">
        <f>I30-N30</f>
        <v>-6</v>
      </c>
    </row>
    <row r="31" spans="1:15">
      <c r="A31">
        <v>2300206</v>
      </c>
      <c r="B31">
        <v>30</v>
      </c>
      <c r="C31" t="s">
        <v>122</v>
      </c>
      <c r="D31" t="s">
        <v>29</v>
      </c>
      <c r="E31" t="s">
        <v>12</v>
      </c>
      <c r="F31" t="s">
        <v>17</v>
      </c>
      <c r="I31">
        <v>2318</v>
      </c>
      <c r="J31">
        <v>1</v>
      </c>
      <c r="K31">
        <v>15</v>
      </c>
      <c r="L31">
        <v>1963</v>
      </c>
      <c r="N31">
        <f>VLOOKUP(A31,október!$A$1:$N$336,8,FALSE)</f>
        <v>2316</v>
      </c>
      <c r="O31">
        <f>I31-N31</f>
        <v>2</v>
      </c>
    </row>
    <row r="32" spans="1:15">
      <c r="A32">
        <v>2300230</v>
      </c>
      <c r="B32">
        <v>31</v>
      </c>
      <c r="C32" t="s">
        <v>30</v>
      </c>
      <c r="D32" t="s">
        <v>29</v>
      </c>
      <c r="E32" t="s">
        <v>12</v>
      </c>
      <c r="F32" t="s">
        <v>17</v>
      </c>
      <c r="I32">
        <v>2315</v>
      </c>
      <c r="J32">
        <v>0</v>
      </c>
      <c r="K32">
        <v>15</v>
      </c>
      <c r="L32">
        <v>1966</v>
      </c>
      <c r="M32" t="s">
        <v>13</v>
      </c>
      <c r="N32">
        <f>VLOOKUP(A32,október!$A$1:$N$336,8,FALSE)</f>
        <v>2315</v>
      </c>
      <c r="O32">
        <f>I32-N32</f>
        <v>0</v>
      </c>
    </row>
    <row r="33" spans="1:15">
      <c r="A33">
        <v>2300257</v>
      </c>
      <c r="B33">
        <v>32</v>
      </c>
      <c r="C33" t="s">
        <v>190</v>
      </c>
      <c r="D33" t="s">
        <v>29</v>
      </c>
      <c r="E33" t="s">
        <v>12</v>
      </c>
      <c r="I33">
        <v>2315</v>
      </c>
      <c r="J33">
        <v>0</v>
      </c>
      <c r="K33">
        <v>15</v>
      </c>
      <c r="L33">
        <v>1963</v>
      </c>
      <c r="M33" t="s">
        <v>13</v>
      </c>
      <c r="N33">
        <f>VLOOKUP(A33,október!$A$1:$N$336,8,FALSE)</f>
        <v>2315</v>
      </c>
      <c r="O33">
        <f>I33-N33</f>
        <v>0</v>
      </c>
    </row>
    <row r="34" spans="1:15">
      <c r="A34">
        <v>2300451</v>
      </c>
      <c r="B34">
        <v>33</v>
      </c>
      <c r="C34" t="s">
        <v>253</v>
      </c>
      <c r="D34" t="s">
        <v>29</v>
      </c>
      <c r="E34" t="s">
        <v>12</v>
      </c>
      <c r="F34" t="s">
        <v>17</v>
      </c>
      <c r="I34">
        <v>2312</v>
      </c>
      <c r="J34">
        <v>4</v>
      </c>
      <c r="K34">
        <v>15</v>
      </c>
      <c r="L34">
        <v>1968</v>
      </c>
      <c r="N34">
        <f>VLOOKUP(A34,október!$A$1:$N$336,8,FALSE)</f>
        <v>2321</v>
      </c>
      <c r="O34">
        <f>I34-N34</f>
        <v>-9</v>
      </c>
    </row>
    <row r="35" spans="1:15">
      <c r="A35">
        <v>2300362</v>
      </c>
      <c r="B35">
        <v>34</v>
      </c>
      <c r="C35" t="s">
        <v>230</v>
      </c>
      <c r="D35" t="s">
        <v>29</v>
      </c>
      <c r="E35" t="s">
        <v>12</v>
      </c>
      <c r="F35" t="s">
        <v>17</v>
      </c>
      <c r="H35" t="s">
        <v>23</v>
      </c>
      <c r="I35">
        <v>2304</v>
      </c>
      <c r="J35">
        <v>3</v>
      </c>
      <c r="K35">
        <v>15</v>
      </c>
      <c r="L35">
        <v>1962</v>
      </c>
      <c r="N35">
        <f>VLOOKUP(A35,október!$A$1:$N$336,8,FALSE)</f>
        <v>2307</v>
      </c>
      <c r="O35">
        <f>I35-N35</f>
        <v>-3</v>
      </c>
    </row>
    <row r="36" spans="1:15">
      <c r="A36">
        <v>2300273</v>
      </c>
      <c r="B36">
        <v>35</v>
      </c>
      <c r="C36" t="s">
        <v>53</v>
      </c>
      <c r="D36" t="s">
        <v>29</v>
      </c>
      <c r="E36" t="s">
        <v>12</v>
      </c>
      <c r="F36" t="s">
        <v>17</v>
      </c>
      <c r="I36">
        <v>2303</v>
      </c>
      <c r="J36">
        <v>3</v>
      </c>
      <c r="K36">
        <v>15</v>
      </c>
      <c r="L36">
        <v>1969</v>
      </c>
      <c r="N36">
        <f>VLOOKUP(A36,október!$A$1:$N$336,8,FALSE)</f>
        <v>2311</v>
      </c>
      <c r="O36">
        <f>I36-N36</f>
        <v>-8</v>
      </c>
    </row>
    <row r="37" spans="1:15">
      <c r="A37">
        <v>2300435</v>
      </c>
      <c r="B37">
        <v>36</v>
      </c>
      <c r="C37" t="s">
        <v>40</v>
      </c>
      <c r="D37" t="s">
        <v>29</v>
      </c>
      <c r="E37" t="s">
        <v>12</v>
      </c>
      <c r="F37" t="s">
        <v>17</v>
      </c>
      <c r="I37">
        <v>2291</v>
      </c>
      <c r="J37">
        <v>0</v>
      </c>
      <c r="K37">
        <v>15</v>
      </c>
      <c r="L37">
        <v>1972</v>
      </c>
      <c r="N37">
        <f>VLOOKUP(A37,október!$A$1:$N$336,8,FALSE)</f>
        <v>2291</v>
      </c>
      <c r="O37">
        <f>I37-N37</f>
        <v>0</v>
      </c>
    </row>
    <row r="38" spans="1:15">
      <c r="A38">
        <v>2300320</v>
      </c>
      <c r="B38">
        <v>37</v>
      </c>
      <c r="C38" t="s">
        <v>43</v>
      </c>
      <c r="D38" t="s">
        <v>29</v>
      </c>
      <c r="E38" t="s">
        <v>12</v>
      </c>
      <c r="F38" t="s">
        <v>17</v>
      </c>
      <c r="I38">
        <v>2291</v>
      </c>
      <c r="J38">
        <v>4</v>
      </c>
      <c r="K38">
        <v>15</v>
      </c>
      <c r="L38">
        <v>1956</v>
      </c>
      <c r="N38">
        <f>VLOOKUP(A38,október!$A$1:$N$336,8,FALSE)</f>
        <v>2304</v>
      </c>
      <c r="O38">
        <f>I38-N38</f>
        <v>-13</v>
      </c>
    </row>
    <row r="39" spans="1:15">
      <c r="A39">
        <v>2300311</v>
      </c>
      <c r="B39">
        <v>38</v>
      </c>
      <c r="C39" t="s">
        <v>178</v>
      </c>
      <c r="D39" t="s">
        <v>29</v>
      </c>
      <c r="E39" t="s">
        <v>12</v>
      </c>
      <c r="F39" t="s">
        <v>17</v>
      </c>
      <c r="I39">
        <v>2290</v>
      </c>
      <c r="J39">
        <v>0</v>
      </c>
      <c r="K39">
        <v>15</v>
      </c>
      <c r="L39">
        <v>1964</v>
      </c>
      <c r="M39" t="s">
        <v>13</v>
      </c>
      <c r="N39">
        <f>VLOOKUP(A39,október!$A$1:$N$336,8,FALSE)</f>
        <v>2290</v>
      </c>
      <c r="O39">
        <f>I39-N39</f>
        <v>0</v>
      </c>
    </row>
    <row r="40" spans="1:15">
      <c r="A40">
        <v>2300141</v>
      </c>
      <c r="B40">
        <v>39</v>
      </c>
      <c r="C40" t="s">
        <v>223</v>
      </c>
      <c r="D40" t="s">
        <v>29</v>
      </c>
      <c r="E40" t="s">
        <v>12</v>
      </c>
      <c r="I40">
        <v>2290</v>
      </c>
      <c r="J40">
        <v>0</v>
      </c>
      <c r="K40">
        <v>15</v>
      </c>
      <c r="L40">
        <v>1942</v>
      </c>
      <c r="M40" t="s">
        <v>13</v>
      </c>
      <c r="N40">
        <f>VLOOKUP(A40,október!$A$1:$N$336,8,FALSE)</f>
        <v>2290</v>
      </c>
      <c r="O40">
        <f>I40-N40</f>
        <v>0</v>
      </c>
    </row>
    <row r="41" spans="1:15">
      <c r="A41">
        <v>2300605</v>
      </c>
      <c r="B41">
        <v>40</v>
      </c>
      <c r="C41" t="s">
        <v>125</v>
      </c>
      <c r="D41" t="s">
        <v>29</v>
      </c>
      <c r="E41" t="s">
        <v>12</v>
      </c>
      <c r="I41">
        <v>2289</v>
      </c>
      <c r="J41">
        <v>0</v>
      </c>
      <c r="K41">
        <v>15</v>
      </c>
      <c r="L41">
        <v>1953</v>
      </c>
      <c r="N41">
        <f>VLOOKUP(A41,október!$A$1:$N$336,8,FALSE)</f>
        <v>2289</v>
      </c>
      <c r="O41">
        <f>I41-N41</f>
        <v>0</v>
      </c>
    </row>
    <row r="42" spans="1:15">
      <c r="A42">
        <v>2300419</v>
      </c>
      <c r="B42">
        <v>41</v>
      </c>
      <c r="C42" t="s">
        <v>205</v>
      </c>
      <c r="D42" t="s">
        <v>29</v>
      </c>
      <c r="E42" t="s">
        <v>12</v>
      </c>
      <c r="F42" t="s">
        <v>17</v>
      </c>
      <c r="I42">
        <v>2288</v>
      </c>
      <c r="J42">
        <v>3</v>
      </c>
      <c r="K42">
        <v>15</v>
      </c>
      <c r="L42">
        <v>1963</v>
      </c>
      <c r="N42">
        <f>VLOOKUP(A42,október!$A$1:$N$336,8,FALSE)</f>
        <v>2289</v>
      </c>
      <c r="O42">
        <f>I42-N42</f>
        <v>-1</v>
      </c>
    </row>
    <row r="43" spans="1:15">
      <c r="A43">
        <v>305650</v>
      </c>
      <c r="B43">
        <v>42</v>
      </c>
      <c r="C43" t="s">
        <v>275</v>
      </c>
      <c r="D43" t="s">
        <v>29</v>
      </c>
      <c r="E43" t="s">
        <v>14</v>
      </c>
      <c r="F43" t="s">
        <v>25</v>
      </c>
      <c r="G43" t="s">
        <v>25</v>
      </c>
      <c r="H43" t="s">
        <v>27</v>
      </c>
      <c r="I43">
        <v>2287</v>
      </c>
      <c r="J43">
        <v>12</v>
      </c>
      <c r="K43">
        <v>15</v>
      </c>
      <c r="L43">
        <v>1976</v>
      </c>
      <c r="M43" t="s">
        <v>16</v>
      </c>
      <c r="N43">
        <f>VLOOKUP(A43,október!$A$1:$N$336,8,FALSE)</f>
        <v>2270</v>
      </c>
      <c r="O43">
        <f>I43-N43</f>
        <v>17</v>
      </c>
    </row>
    <row r="44" spans="1:15">
      <c r="A44">
        <v>2300192</v>
      </c>
      <c r="B44">
        <v>43</v>
      </c>
      <c r="C44" t="s">
        <v>349</v>
      </c>
      <c r="D44" t="s">
        <v>29</v>
      </c>
      <c r="E44" t="s">
        <v>12</v>
      </c>
      <c r="I44">
        <v>2286</v>
      </c>
      <c r="J44">
        <v>0</v>
      </c>
      <c r="K44">
        <v>15</v>
      </c>
      <c r="L44">
        <v>1941</v>
      </c>
      <c r="N44">
        <f>VLOOKUP(A44,október!$A$1:$N$336,8,FALSE)</f>
        <v>2286</v>
      </c>
      <c r="O44">
        <f>I44-N44</f>
        <v>0</v>
      </c>
    </row>
    <row r="45" spans="1:15">
      <c r="A45">
        <v>2301067</v>
      </c>
      <c r="B45">
        <v>44</v>
      </c>
      <c r="C45" t="s">
        <v>174</v>
      </c>
      <c r="D45" t="s">
        <v>29</v>
      </c>
      <c r="E45" t="s">
        <v>12</v>
      </c>
      <c r="F45" t="s">
        <v>17</v>
      </c>
      <c r="I45">
        <v>2284</v>
      </c>
      <c r="J45">
        <v>13</v>
      </c>
      <c r="K45">
        <v>15</v>
      </c>
      <c r="L45">
        <v>1980</v>
      </c>
      <c r="N45">
        <f>VLOOKUP(A45,október!$A$1:$N$336,8,FALSE)</f>
        <v>2312</v>
      </c>
      <c r="O45">
        <f>I45-N45</f>
        <v>-28</v>
      </c>
    </row>
    <row r="46" spans="1:15">
      <c r="A46">
        <v>2300346</v>
      </c>
      <c r="B46">
        <v>45</v>
      </c>
      <c r="C46" t="s">
        <v>226</v>
      </c>
      <c r="D46" t="s">
        <v>29</v>
      </c>
      <c r="E46" t="s">
        <v>12</v>
      </c>
      <c r="F46" t="s">
        <v>17</v>
      </c>
      <c r="I46">
        <v>2279</v>
      </c>
      <c r="J46">
        <v>0</v>
      </c>
      <c r="K46">
        <v>15</v>
      </c>
      <c r="L46">
        <v>1945</v>
      </c>
      <c r="M46" t="s">
        <v>13</v>
      </c>
      <c r="N46">
        <f>VLOOKUP(A46,október!$A$1:$N$336,8,FALSE)</f>
        <v>2279</v>
      </c>
      <c r="O46">
        <f>I46-N46</f>
        <v>0</v>
      </c>
    </row>
    <row r="47" spans="1:15">
      <c r="A47">
        <v>2301687</v>
      </c>
      <c r="B47">
        <v>46</v>
      </c>
      <c r="C47" t="s">
        <v>206</v>
      </c>
      <c r="D47" t="s">
        <v>29</v>
      </c>
      <c r="E47" t="s">
        <v>12</v>
      </c>
      <c r="I47">
        <v>2274</v>
      </c>
      <c r="J47">
        <v>4</v>
      </c>
      <c r="K47">
        <v>15</v>
      </c>
      <c r="L47">
        <v>1985</v>
      </c>
      <c r="N47">
        <f>VLOOKUP(A47,október!$A$1:$N$336,8,FALSE)</f>
        <v>2254</v>
      </c>
      <c r="O47">
        <f>I47-N47</f>
        <v>20</v>
      </c>
    </row>
    <row r="48" spans="1:15">
      <c r="A48">
        <v>2300443</v>
      </c>
      <c r="B48">
        <v>47</v>
      </c>
      <c r="C48" t="s">
        <v>194</v>
      </c>
      <c r="D48" t="s">
        <v>29</v>
      </c>
      <c r="E48" t="s">
        <v>12</v>
      </c>
      <c r="I48">
        <v>2270</v>
      </c>
      <c r="J48">
        <v>0</v>
      </c>
      <c r="K48">
        <v>15</v>
      </c>
      <c r="L48">
        <v>1956</v>
      </c>
      <c r="M48" t="s">
        <v>13</v>
      </c>
      <c r="N48">
        <f>VLOOKUP(A48,október!$A$1:$N$336,8,FALSE)</f>
        <v>2270</v>
      </c>
      <c r="O48">
        <f>I48-N48</f>
        <v>0</v>
      </c>
    </row>
    <row r="49" spans="1:15">
      <c r="A49">
        <v>2300222</v>
      </c>
      <c r="B49">
        <v>48</v>
      </c>
      <c r="C49" t="s">
        <v>352</v>
      </c>
      <c r="D49" t="s">
        <v>29</v>
      </c>
      <c r="E49" t="s">
        <v>12</v>
      </c>
      <c r="I49">
        <v>2257</v>
      </c>
      <c r="J49">
        <v>0</v>
      </c>
      <c r="K49">
        <v>15</v>
      </c>
      <c r="L49">
        <v>1949</v>
      </c>
      <c r="M49" t="s">
        <v>13</v>
      </c>
      <c r="N49">
        <f>VLOOKUP(A49,október!$A$1:$N$336,8,FALSE)</f>
        <v>2257</v>
      </c>
      <c r="O49">
        <f>I49-N49</f>
        <v>0</v>
      </c>
    </row>
    <row r="50" spans="1:15">
      <c r="A50">
        <v>2300486</v>
      </c>
      <c r="B50">
        <v>49</v>
      </c>
      <c r="C50" t="s">
        <v>362</v>
      </c>
      <c r="D50" t="s">
        <v>29</v>
      </c>
      <c r="E50" t="s">
        <v>12</v>
      </c>
      <c r="I50">
        <v>2256</v>
      </c>
      <c r="J50">
        <v>2</v>
      </c>
      <c r="K50">
        <v>30</v>
      </c>
      <c r="L50">
        <v>1967</v>
      </c>
      <c r="N50">
        <f>VLOOKUP(A50,október!$A$1:$N$336,8,FALSE)</f>
        <v>2259</v>
      </c>
      <c r="O50">
        <f>I50-N50</f>
        <v>-3</v>
      </c>
    </row>
    <row r="51" spans="1:15">
      <c r="A51">
        <v>2301253</v>
      </c>
      <c r="B51">
        <v>50</v>
      </c>
      <c r="C51" t="s">
        <v>163</v>
      </c>
      <c r="D51" t="s">
        <v>29</v>
      </c>
      <c r="E51" t="s">
        <v>12</v>
      </c>
      <c r="I51">
        <v>2251</v>
      </c>
      <c r="J51">
        <v>4</v>
      </c>
      <c r="K51">
        <v>15</v>
      </c>
      <c r="L51">
        <v>1976</v>
      </c>
      <c r="N51">
        <f>VLOOKUP(A51,október!$A$1:$N$336,8,FALSE)</f>
        <v>2255</v>
      </c>
      <c r="O51">
        <f>I51-N51</f>
        <v>-4</v>
      </c>
    </row>
    <row r="52" spans="1:15">
      <c r="A52">
        <v>2300281</v>
      </c>
      <c r="B52">
        <v>51</v>
      </c>
      <c r="C52" t="s">
        <v>346</v>
      </c>
      <c r="D52" t="s">
        <v>29</v>
      </c>
      <c r="E52" t="s">
        <v>12</v>
      </c>
      <c r="F52" t="s">
        <v>17</v>
      </c>
      <c r="I52">
        <v>2251</v>
      </c>
      <c r="J52">
        <v>3</v>
      </c>
      <c r="K52">
        <v>15</v>
      </c>
      <c r="L52">
        <v>1960</v>
      </c>
      <c r="N52">
        <f>VLOOKUP(A52,október!$A$1:$N$336,8,FALSE)</f>
        <v>2265</v>
      </c>
      <c r="O52">
        <f>I52-N52</f>
        <v>-14</v>
      </c>
    </row>
    <row r="53" spans="1:15">
      <c r="A53">
        <v>2300338</v>
      </c>
      <c r="B53">
        <v>52</v>
      </c>
      <c r="C53" t="s">
        <v>182</v>
      </c>
      <c r="D53" t="s">
        <v>29</v>
      </c>
      <c r="E53" t="s">
        <v>12</v>
      </c>
      <c r="F53" t="s">
        <v>17</v>
      </c>
      <c r="I53">
        <v>2246</v>
      </c>
      <c r="J53">
        <v>3</v>
      </c>
      <c r="K53">
        <v>15</v>
      </c>
      <c r="L53">
        <v>1957</v>
      </c>
      <c r="N53">
        <f>VLOOKUP(A53,október!$A$1:$N$336,8,FALSE)</f>
        <v>2240</v>
      </c>
      <c r="O53">
        <f>I53-N53</f>
        <v>6</v>
      </c>
    </row>
    <row r="54" spans="1:15">
      <c r="A54">
        <v>2300923</v>
      </c>
      <c r="B54">
        <v>53</v>
      </c>
      <c r="C54" t="s">
        <v>325</v>
      </c>
      <c r="D54" t="s">
        <v>29</v>
      </c>
      <c r="E54" t="s">
        <v>12</v>
      </c>
      <c r="I54">
        <v>2245</v>
      </c>
      <c r="J54">
        <v>4</v>
      </c>
      <c r="K54">
        <v>15</v>
      </c>
      <c r="L54">
        <v>1976</v>
      </c>
      <c r="N54">
        <f>VLOOKUP(A54,október!$A$1:$N$336,8,FALSE)</f>
        <v>2238</v>
      </c>
      <c r="O54">
        <f>I54-N54</f>
        <v>7</v>
      </c>
    </row>
    <row r="55" spans="1:15">
      <c r="A55">
        <v>2300877</v>
      </c>
      <c r="B55">
        <v>54</v>
      </c>
      <c r="C55" t="s">
        <v>127</v>
      </c>
      <c r="D55" t="s">
        <v>29</v>
      </c>
      <c r="E55" t="s">
        <v>12</v>
      </c>
      <c r="I55">
        <v>2244</v>
      </c>
      <c r="J55">
        <v>0</v>
      </c>
      <c r="K55">
        <v>15</v>
      </c>
      <c r="L55">
        <v>1965</v>
      </c>
      <c r="M55" t="s">
        <v>13</v>
      </c>
      <c r="N55">
        <f>VLOOKUP(A55,október!$A$1:$N$336,8,FALSE)</f>
        <v>2244</v>
      </c>
      <c r="O55">
        <f>I55-N55</f>
        <v>0</v>
      </c>
    </row>
    <row r="56" spans="1:15">
      <c r="A56">
        <v>2301024</v>
      </c>
      <c r="B56">
        <v>55</v>
      </c>
      <c r="C56" t="s">
        <v>301</v>
      </c>
      <c r="D56" t="s">
        <v>29</v>
      </c>
      <c r="E56" t="s">
        <v>12</v>
      </c>
      <c r="I56">
        <v>2240</v>
      </c>
      <c r="J56">
        <v>4</v>
      </c>
      <c r="K56">
        <v>15</v>
      </c>
      <c r="L56">
        <v>1972</v>
      </c>
      <c r="N56">
        <f>VLOOKUP(A56,október!$A$1:$N$336,8,FALSE)</f>
        <v>2237</v>
      </c>
      <c r="O56">
        <f>I56-N56</f>
        <v>3</v>
      </c>
    </row>
    <row r="57" spans="1:15">
      <c r="A57">
        <v>2300540</v>
      </c>
      <c r="B57">
        <v>56</v>
      </c>
      <c r="C57" t="s">
        <v>81</v>
      </c>
      <c r="D57" t="s">
        <v>29</v>
      </c>
      <c r="E57" t="s">
        <v>12</v>
      </c>
      <c r="I57">
        <v>2238</v>
      </c>
      <c r="J57">
        <v>0</v>
      </c>
      <c r="K57">
        <v>15</v>
      </c>
      <c r="L57">
        <v>1946</v>
      </c>
      <c r="M57" t="s">
        <v>13</v>
      </c>
      <c r="N57">
        <f>VLOOKUP(A57,október!$A$1:$N$336,8,FALSE)</f>
        <v>2238</v>
      </c>
      <c r="O57">
        <f>I57-N57</f>
        <v>0</v>
      </c>
    </row>
    <row r="58" spans="1:15">
      <c r="A58">
        <v>2301229</v>
      </c>
      <c r="B58">
        <v>57</v>
      </c>
      <c r="C58" t="s">
        <v>311</v>
      </c>
      <c r="D58" t="s">
        <v>29</v>
      </c>
      <c r="E58" t="s">
        <v>12</v>
      </c>
      <c r="I58">
        <v>2235</v>
      </c>
      <c r="J58">
        <v>1</v>
      </c>
      <c r="K58">
        <v>15</v>
      </c>
      <c r="L58">
        <v>1983</v>
      </c>
      <c r="N58">
        <f>VLOOKUP(A58,október!$A$1:$N$336,8,FALSE)</f>
        <v>2232</v>
      </c>
      <c r="O58">
        <f>I58-N58</f>
        <v>3</v>
      </c>
    </row>
    <row r="59" spans="1:15">
      <c r="A59">
        <v>2300567</v>
      </c>
      <c r="B59">
        <v>58</v>
      </c>
      <c r="C59" t="s">
        <v>204</v>
      </c>
      <c r="D59" t="s">
        <v>29</v>
      </c>
      <c r="E59" t="s">
        <v>12</v>
      </c>
      <c r="I59">
        <v>2235</v>
      </c>
      <c r="J59">
        <v>4</v>
      </c>
      <c r="K59">
        <v>15</v>
      </c>
      <c r="L59">
        <v>1953</v>
      </c>
      <c r="N59">
        <f>VLOOKUP(A59,október!$A$1:$N$336,8,FALSE)</f>
        <v>2244</v>
      </c>
      <c r="O59">
        <f>I59-N59</f>
        <v>-9</v>
      </c>
    </row>
    <row r="60" spans="1:15">
      <c r="A60">
        <v>2300664</v>
      </c>
      <c r="B60">
        <v>59</v>
      </c>
      <c r="C60" t="s">
        <v>137</v>
      </c>
      <c r="D60" t="s">
        <v>29</v>
      </c>
      <c r="E60" t="s">
        <v>12</v>
      </c>
      <c r="I60">
        <v>2230</v>
      </c>
      <c r="J60">
        <v>0</v>
      </c>
      <c r="K60">
        <v>15</v>
      </c>
      <c r="L60">
        <v>1954</v>
      </c>
      <c r="M60" t="s">
        <v>13</v>
      </c>
      <c r="N60">
        <f>VLOOKUP(A60,október!$A$1:$N$336,8,FALSE)</f>
        <v>2230</v>
      </c>
      <c r="O60">
        <f>I60-N60</f>
        <v>0</v>
      </c>
    </row>
    <row r="61" spans="1:15">
      <c r="A61">
        <v>2301237</v>
      </c>
      <c r="B61">
        <v>60</v>
      </c>
      <c r="C61" t="s">
        <v>58</v>
      </c>
      <c r="D61" t="s">
        <v>29</v>
      </c>
      <c r="E61" t="s">
        <v>12</v>
      </c>
      <c r="I61">
        <v>2229</v>
      </c>
      <c r="J61">
        <v>0</v>
      </c>
      <c r="K61">
        <v>15</v>
      </c>
      <c r="L61">
        <v>1966</v>
      </c>
      <c r="N61">
        <f>VLOOKUP(A61,október!$A$1:$N$336,8,FALSE)</f>
        <v>2229</v>
      </c>
      <c r="O61">
        <f>I61-N61</f>
        <v>0</v>
      </c>
    </row>
    <row r="62" spans="1:15">
      <c r="A62">
        <v>2300990</v>
      </c>
      <c r="B62">
        <v>61</v>
      </c>
      <c r="C62" t="s">
        <v>83</v>
      </c>
      <c r="D62" t="s">
        <v>29</v>
      </c>
      <c r="E62" t="s">
        <v>12</v>
      </c>
      <c r="I62">
        <v>2227</v>
      </c>
      <c r="J62">
        <v>3</v>
      </c>
      <c r="K62">
        <v>15</v>
      </c>
      <c r="L62">
        <v>1981</v>
      </c>
      <c r="N62">
        <f>VLOOKUP(A62,október!$A$1:$N$336,8,FALSE)</f>
        <v>2227</v>
      </c>
      <c r="O62">
        <f>I62-N62</f>
        <v>0</v>
      </c>
    </row>
    <row r="63" spans="1:15">
      <c r="A63">
        <v>2301148</v>
      </c>
      <c r="B63">
        <v>62</v>
      </c>
      <c r="C63" t="s">
        <v>259</v>
      </c>
      <c r="D63" t="s">
        <v>29</v>
      </c>
      <c r="E63" t="s">
        <v>12</v>
      </c>
      <c r="I63">
        <v>2225</v>
      </c>
      <c r="J63">
        <v>8</v>
      </c>
      <c r="K63">
        <v>15</v>
      </c>
      <c r="L63">
        <v>1972</v>
      </c>
      <c r="N63">
        <f>VLOOKUP(A63,október!$A$1:$N$336,8,FALSE)</f>
        <v>2202</v>
      </c>
      <c r="O63">
        <f>I63-N63</f>
        <v>23</v>
      </c>
    </row>
    <row r="64" spans="1:15">
      <c r="A64">
        <v>2302152</v>
      </c>
      <c r="B64">
        <v>63</v>
      </c>
      <c r="C64" t="s">
        <v>320</v>
      </c>
      <c r="D64" t="s">
        <v>29</v>
      </c>
      <c r="E64" t="s">
        <v>12</v>
      </c>
      <c r="I64">
        <v>2224</v>
      </c>
      <c r="J64">
        <v>3</v>
      </c>
      <c r="K64">
        <v>30</v>
      </c>
      <c r="L64">
        <v>1972</v>
      </c>
      <c r="N64">
        <f>VLOOKUP(A64,október!$A$1:$N$336,8,FALSE)</f>
        <v>2212</v>
      </c>
      <c r="O64">
        <f>I64-N64</f>
        <v>12</v>
      </c>
    </row>
    <row r="65" spans="1:15">
      <c r="A65">
        <v>2301369</v>
      </c>
      <c r="B65">
        <v>64</v>
      </c>
      <c r="C65" t="s">
        <v>140</v>
      </c>
      <c r="D65" t="s">
        <v>29</v>
      </c>
      <c r="E65" t="s">
        <v>12</v>
      </c>
      <c r="I65">
        <v>2223</v>
      </c>
      <c r="J65">
        <v>4</v>
      </c>
      <c r="K65">
        <v>15</v>
      </c>
      <c r="L65">
        <v>1984</v>
      </c>
      <c r="N65">
        <f>VLOOKUP(A65,október!$A$1:$N$336,8,FALSE)</f>
        <v>2204</v>
      </c>
      <c r="O65">
        <f>I65-N65</f>
        <v>19</v>
      </c>
    </row>
    <row r="66" spans="1:15">
      <c r="A66">
        <v>2300893</v>
      </c>
      <c r="B66">
        <v>65</v>
      </c>
      <c r="C66" t="s">
        <v>79</v>
      </c>
      <c r="D66" t="s">
        <v>29</v>
      </c>
      <c r="E66" t="s">
        <v>12</v>
      </c>
      <c r="I66">
        <v>2220</v>
      </c>
      <c r="J66">
        <v>3</v>
      </c>
      <c r="K66">
        <v>15</v>
      </c>
      <c r="L66">
        <v>1973</v>
      </c>
      <c r="N66">
        <f>VLOOKUP(A66,október!$A$1:$N$336,8,FALSE)</f>
        <v>2214</v>
      </c>
      <c r="O66">
        <f>I66-N66</f>
        <v>6</v>
      </c>
    </row>
    <row r="67" spans="1:15">
      <c r="A67">
        <v>2302772</v>
      </c>
      <c r="B67">
        <v>66</v>
      </c>
      <c r="C67" t="s">
        <v>260</v>
      </c>
      <c r="D67" t="s">
        <v>29</v>
      </c>
      <c r="E67" t="s">
        <v>12</v>
      </c>
      <c r="I67">
        <v>2218</v>
      </c>
      <c r="J67">
        <v>12</v>
      </c>
      <c r="K67">
        <v>15</v>
      </c>
      <c r="L67">
        <v>1991</v>
      </c>
      <c r="N67">
        <f>VLOOKUP(A67,október!$A$1:$N$336,8,FALSE)</f>
        <v>2206</v>
      </c>
      <c r="O67">
        <f>I67-N67</f>
        <v>12</v>
      </c>
    </row>
    <row r="68" spans="1:15">
      <c r="A68">
        <v>2300150</v>
      </c>
      <c r="B68">
        <v>67</v>
      </c>
      <c r="C68" t="s">
        <v>86</v>
      </c>
      <c r="D68" t="s">
        <v>29</v>
      </c>
      <c r="E68" t="s">
        <v>12</v>
      </c>
      <c r="F68" t="s">
        <v>17</v>
      </c>
      <c r="I68">
        <v>2218</v>
      </c>
      <c r="J68">
        <v>4</v>
      </c>
      <c r="K68">
        <v>15</v>
      </c>
      <c r="L68">
        <v>1966</v>
      </c>
      <c r="N68">
        <f>VLOOKUP(A68,október!$A$1:$N$336,8,FALSE)</f>
        <v>2224</v>
      </c>
      <c r="O68">
        <f>I68-N68</f>
        <v>-6</v>
      </c>
    </row>
    <row r="69" spans="1:15">
      <c r="A69">
        <v>2300427</v>
      </c>
      <c r="B69">
        <v>68</v>
      </c>
      <c r="C69" t="s">
        <v>38</v>
      </c>
      <c r="D69" t="s">
        <v>29</v>
      </c>
      <c r="E69" t="s">
        <v>12</v>
      </c>
      <c r="I69">
        <v>2214</v>
      </c>
      <c r="J69">
        <v>0</v>
      </c>
      <c r="K69">
        <v>15</v>
      </c>
      <c r="L69">
        <v>1957</v>
      </c>
      <c r="N69">
        <f>VLOOKUP(A69,október!$A$1:$N$336,8,FALSE)</f>
        <v>2214</v>
      </c>
      <c r="O69">
        <f>I69-N69</f>
        <v>0</v>
      </c>
    </row>
    <row r="70" spans="1:15">
      <c r="A70">
        <v>2300869</v>
      </c>
      <c r="B70">
        <v>69</v>
      </c>
      <c r="C70" t="s">
        <v>337</v>
      </c>
      <c r="D70" t="s">
        <v>29</v>
      </c>
      <c r="E70" t="s">
        <v>12</v>
      </c>
      <c r="I70">
        <v>2210</v>
      </c>
      <c r="J70">
        <v>2</v>
      </c>
      <c r="K70">
        <v>15</v>
      </c>
      <c r="L70">
        <v>1972</v>
      </c>
      <c r="N70">
        <f>VLOOKUP(A70,október!$A$1:$N$336,8,FALSE)</f>
        <v>2202</v>
      </c>
      <c r="O70">
        <f>I70-N70</f>
        <v>8</v>
      </c>
    </row>
    <row r="71" spans="1:15">
      <c r="A71">
        <v>2300184</v>
      </c>
      <c r="B71">
        <v>70</v>
      </c>
      <c r="C71" t="s">
        <v>343</v>
      </c>
      <c r="D71" t="s">
        <v>29</v>
      </c>
      <c r="E71" t="s">
        <v>12</v>
      </c>
      <c r="I71">
        <v>2209</v>
      </c>
      <c r="J71">
        <v>3</v>
      </c>
      <c r="K71">
        <v>15</v>
      </c>
      <c r="L71">
        <v>1940</v>
      </c>
      <c r="N71">
        <f>VLOOKUP(A71,október!$A$1:$N$336,8,FALSE)</f>
        <v>2205</v>
      </c>
      <c r="O71">
        <f>I71-N71</f>
        <v>4</v>
      </c>
    </row>
    <row r="72" spans="1:15">
      <c r="A72">
        <v>2300524</v>
      </c>
      <c r="B72">
        <v>71</v>
      </c>
      <c r="C72" t="s">
        <v>341</v>
      </c>
      <c r="D72" t="s">
        <v>29</v>
      </c>
      <c r="E72" t="s">
        <v>12</v>
      </c>
      <c r="I72">
        <v>2208</v>
      </c>
      <c r="J72">
        <v>3</v>
      </c>
      <c r="K72">
        <v>15</v>
      </c>
      <c r="L72">
        <v>1967</v>
      </c>
      <c r="N72">
        <f>VLOOKUP(A72,október!$A$1:$N$336,8,FALSE)</f>
        <v>2201</v>
      </c>
      <c r="O72">
        <f>I72-N72</f>
        <v>7</v>
      </c>
    </row>
    <row r="73" spans="1:15">
      <c r="A73">
        <v>2302136</v>
      </c>
      <c r="B73">
        <v>72</v>
      </c>
      <c r="C73" t="s">
        <v>274</v>
      </c>
      <c r="D73" t="s">
        <v>29</v>
      </c>
      <c r="E73" t="s">
        <v>12</v>
      </c>
      <c r="I73">
        <v>2205</v>
      </c>
      <c r="J73">
        <v>1</v>
      </c>
      <c r="K73">
        <v>30</v>
      </c>
      <c r="L73">
        <v>1964</v>
      </c>
      <c r="N73">
        <f>VLOOKUP(A73,október!$A$1:$N$336,8,FALSE)</f>
        <v>2186</v>
      </c>
      <c r="O73">
        <f>I73-N73</f>
        <v>19</v>
      </c>
    </row>
    <row r="74" spans="1:15">
      <c r="A74">
        <v>2300850</v>
      </c>
      <c r="B74">
        <v>73</v>
      </c>
      <c r="C74" t="s">
        <v>304</v>
      </c>
      <c r="D74" t="s">
        <v>29</v>
      </c>
      <c r="E74" t="s">
        <v>12</v>
      </c>
      <c r="I74">
        <v>2202</v>
      </c>
      <c r="J74">
        <v>0</v>
      </c>
      <c r="K74">
        <v>30</v>
      </c>
      <c r="L74">
        <v>1939</v>
      </c>
      <c r="M74" t="s">
        <v>13</v>
      </c>
      <c r="N74">
        <f>VLOOKUP(A74,október!$A$1:$N$336,8,FALSE)</f>
        <v>2202</v>
      </c>
      <c r="O74">
        <f>I74-N74</f>
        <v>0</v>
      </c>
    </row>
    <row r="75" spans="1:15">
      <c r="A75">
        <v>2300400</v>
      </c>
      <c r="B75">
        <v>74</v>
      </c>
      <c r="C75" t="s">
        <v>364</v>
      </c>
      <c r="D75" t="s">
        <v>29</v>
      </c>
      <c r="E75" t="s">
        <v>12</v>
      </c>
      <c r="I75">
        <v>2200</v>
      </c>
      <c r="J75">
        <v>1</v>
      </c>
      <c r="K75">
        <v>15</v>
      </c>
      <c r="L75">
        <v>1946</v>
      </c>
      <c r="N75">
        <f>VLOOKUP(A75,október!$A$1:$N$336,8,FALSE)</f>
        <v>2210</v>
      </c>
      <c r="O75">
        <f>I75-N75</f>
        <v>-10</v>
      </c>
    </row>
    <row r="76" spans="1:15">
      <c r="A76">
        <v>2301075</v>
      </c>
      <c r="B76">
        <v>75</v>
      </c>
      <c r="C76" t="s">
        <v>142</v>
      </c>
      <c r="D76" t="s">
        <v>29</v>
      </c>
      <c r="E76" t="s">
        <v>12</v>
      </c>
      <c r="I76">
        <v>2196</v>
      </c>
      <c r="J76">
        <v>4</v>
      </c>
      <c r="K76">
        <v>15</v>
      </c>
      <c r="L76">
        <v>1962</v>
      </c>
      <c r="N76">
        <f>VLOOKUP(A76,október!$A$1:$N$336,8,FALSE)</f>
        <v>2200</v>
      </c>
      <c r="O76">
        <f>I76-N76</f>
        <v>-4</v>
      </c>
    </row>
    <row r="77" spans="1:15">
      <c r="A77">
        <v>2300729</v>
      </c>
      <c r="B77">
        <v>76</v>
      </c>
      <c r="C77" t="s">
        <v>238</v>
      </c>
      <c r="D77" t="s">
        <v>29</v>
      </c>
      <c r="E77" t="s">
        <v>12</v>
      </c>
      <c r="I77">
        <v>2193</v>
      </c>
      <c r="J77">
        <v>0</v>
      </c>
      <c r="K77">
        <v>15</v>
      </c>
      <c r="L77">
        <v>1965</v>
      </c>
      <c r="N77">
        <f>VLOOKUP(A77,október!$A$1:$N$336,8,FALSE)</f>
        <v>2193</v>
      </c>
      <c r="O77">
        <f>I77-N77</f>
        <v>0</v>
      </c>
    </row>
    <row r="78" spans="1:15">
      <c r="A78">
        <v>2300494</v>
      </c>
      <c r="B78">
        <v>77</v>
      </c>
      <c r="C78" t="s">
        <v>139</v>
      </c>
      <c r="D78" t="s">
        <v>29</v>
      </c>
      <c r="E78" t="s">
        <v>12</v>
      </c>
      <c r="I78">
        <v>2193</v>
      </c>
      <c r="J78">
        <v>3</v>
      </c>
      <c r="K78">
        <v>15</v>
      </c>
      <c r="L78">
        <v>1959</v>
      </c>
      <c r="N78">
        <f>VLOOKUP(A78,október!$A$1:$N$336,8,FALSE)</f>
        <v>2197</v>
      </c>
      <c r="O78">
        <f>I78-N78</f>
        <v>-4</v>
      </c>
    </row>
    <row r="79" spans="1:15">
      <c r="A79">
        <v>2300842</v>
      </c>
      <c r="B79">
        <v>78</v>
      </c>
      <c r="C79" t="s">
        <v>98</v>
      </c>
      <c r="D79" t="s">
        <v>29</v>
      </c>
      <c r="E79" t="s">
        <v>12</v>
      </c>
      <c r="I79">
        <v>2186</v>
      </c>
      <c r="J79">
        <v>4</v>
      </c>
      <c r="K79">
        <v>15</v>
      </c>
      <c r="L79">
        <v>1950</v>
      </c>
      <c r="N79">
        <f>VLOOKUP(A79,október!$A$1:$N$336,8,FALSE)</f>
        <v>2187</v>
      </c>
      <c r="O79">
        <f>I79-N79</f>
        <v>-1</v>
      </c>
    </row>
    <row r="80" spans="1:15">
      <c r="A80">
        <v>2301164</v>
      </c>
      <c r="B80">
        <v>79</v>
      </c>
      <c r="C80" t="s">
        <v>217</v>
      </c>
      <c r="D80" t="s">
        <v>29</v>
      </c>
      <c r="E80" t="s">
        <v>12</v>
      </c>
      <c r="I80">
        <v>2183</v>
      </c>
      <c r="J80">
        <v>0</v>
      </c>
      <c r="K80">
        <v>30</v>
      </c>
      <c r="L80">
        <v>1981</v>
      </c>
      <c r="M80" t="s">
        <v>13</v>
      </c>
      <c r="N80">
        <f>VLOOKUP(A80,október!$A$1:$N$336,8,FALSE)</f>
        <v>2183</v>
      </c>
      <c r="O80">
        <f>I80-N80</f>
        <v>0</v>
      </c>
    </row>
    <row r="81" spans="1:15">
      <c r="A81">
        <v>2300575</v>
      </c>
      <c r="B81">
        <v>80</v>
      </c>
      <c r="C81" t="s">
        <v>246</v>
      </c>
      <c r="D81" t="s">
        <v>29</v>
      </c>
      <c r="E81" t="s">
        <v>12</v>
      </c>
      <c r="I81">
        <v>2183</v>
      </c>
      <c r="J81">
        <v>0</v>
      </c>
      <c r="K81">
        <v>15</v>
      </c>
      <c r="L81">
        <v>1938</v>
      </c>
      <c r="M81" t="s">
        <v>13</v>
      </c>
      <c r="N81">
        <f>VLOOKUP(A81,október!$A$1:$N$336,8,FALSE)</f>
        <v>2183</v>
      </c>
      <c r="O81">
        <f>I81-N81</f>
        <v>0</v>
      </c>
    </row>
    <row r="82" spans="1:15">
      <c r="A82">
        <v>2302462</v>
      </c>
      <c r="B82">
        <v>81</v>
      </c>
      <c r="C82" t="s">
        <v>329</v>
      </c>
      <c r="D82" t="s">
        <v>29</v>
      </c>
      <c r="E82" t="s">
        <v>12</v>
      </c>
      <c r="I82">
        <v>2181</v>
      </c>
      <c r="J82">
        <v>7</v>
      </c>
      <c r="K82">
        <v>15</v>
      </c>
      <c r="L82">
        <v>1991</v>
      </c>
      <c r="N82">
        <f>VLOOKUP(A82,október!$A$1:$N$336,8,FALSE)</f>
        <v>2187</v>
      </c>
      <c r="O82">
        <f>I82-N82</f>
        <v>-6</v>
      </c>
    </row>
    <row r="83" spans="1:15">
      <c r="A83">
        <v>2301393</v>
      </c>
      <c r="B83">
        <v>82</v>
      </c>
      <c r="C83" t="s">
        <v>54</v>
      </c>
      <c r="D83" t="s">
        <v>29</v>
      </c>
      <c r="E83" t="s">
        <v>12</v>
      </c>
      <c r="I83">
        <v>2180</v>
      </c>
      <c r="J83">
        <v>4</v>
      </c>
      <c r="K83">
        <v>15</v>
      </c>
      <c r="L83">
        <v>1984</v>
      </c>
      <c r="N83">
        <f>VLOOKUP(A83,október!$A$1:$N$336,8,FALSE)</f>
        <v>2175</v>
      </c>
      <c r="O83">
        <f>I83-N83</f>
        <v>5</v>
      </c>
    </row>
    <row r="84" spans="1:15">
      <c r="A84">
        <v>2300907</v>
      </c>
      <c r="B84">
        <v>83</v>
      </c>
      <c r="C84" t="s">
        <v>138</v>
      </c>
      <c r="D84" t="s">
        <v>29</v>
      </c>
      <c r="E84" t="s">
        <v>12</v>
      </c>
      <c r="I84">
        <v>2180</v>
      </c>
      <c r="J84">
        <v>4</v>
      </c>
      <c r="K84">
        <v>15</v>
      </c>
      <c r="L84">
        <v>1949</v>
      </c>
      <c r="N84">
        <f>VLOOKUP(A84,október!$A$1:$N$336,8,FALSE)</f>
        <v>2183</v>
      </c>
      <c r="O84">
        <f>I84-N84</f>
        <v>-3</v>
      </c>
    </row>
    <row r="85" spans="1:15">
      <c r="A85">
        <v>2300834</v>
      </c>
      <c r="B85">
        <v>84</v>
      </c>
      <c r="C85" t="s">
        <v>63</v>
      </c>
      <c r="D85" t="s">
        <v>29</v>
      </c>
      <c r="E85" t="s">
        <v>12</v>
      </c>
      <c r="I85">
        <v>2171</v>
      </c>
      <c r="J85">
        <v>3</v>
      </c>
      <c r="K85">
        <v>15</v>
      </c>
      <c r="L85">
        <v>1963</v>
      </c>
      <c r="N85">
        <f>VLOOKUP(A85,október!$A$1:$N$336,8,FALSE)</f>
        <v>2175</v>
      </c>
      <c r="O85">
        <f>I85-N85</f>
        <v>-4</v>
      </c>
    </row>
    <row r="86" spans="1:15">
      <c r="A86">
        <v>2300966</v>
      </c>
      <c r="B86">
        <v>85</v>
      </c>
      <c r="C86" t="s">
        <v>237</v>
      </c>
      <c r="D86" t="s">
        <v>29</v>
      </c>
      <c r="E86" t="s">
        <v>12</v>
      </c>
      <c r="I86">
        <v>2170</v>
      </c>
      <c r="J86">
        <v>2</v>
      </c>
      <c r="K86">
        <v>15</v>
      </c>
      <c r="L86">
        <v>1978</v>
      </c>
      <c r="N86">
        <f>VLOOKUP(A86,október!$A$1:$N$336,8,FALSE)</f>
        <v>2164</v>
      </c>
      <c r="O86">
        <f>I86-N86</f>
        <v>6</v>
      </c>
    </row>
    <row r="87" spans="1:15">
      <c r="A87">
        <v>1404679</v>
      </c>
      <c r="B87">
        <v>86</v>
      </c>
      <c r="C87" t="s">
        <v>220</v>
      </c>
      <c r="D87" t="s">
        <v>29</v>
      </c>
      <c r="E87" t="s">
        <v>12</v>
      </c>
      <c r="I87">
        <v>2169</v>
      </c>
      <c r="J87">
        <v>4</v>
      </c>
      <c r="K87">
        <v>15</v>
      </c>
      <c r="L87">
        <v>1970</v>
      </c>
      <c r="N87">
        <f>VLOOKUP(A87,október!$A$1:$N$336,8,FALSE)</f>
        <v>2163</v>
      </c>
      <c r="O87">
        <f>I87-N87</f>
        <v>6</v>
      </c>
    </row>
    <row r="88" spans="1:15">
      <c r="A88">
        <v>2301016</v>
      </c>
      <c r="B88">
        <v>87</v>
      </c>
      <c r="C88" t="s">
        <v>262</v>
      </c>
      <c r="D88" t="s">
        <v>29</v>
      </c>
      <c r="E88" t="s">
        <v>12</v>
      </c>
      <c r="I88">
        <v>2169</v>
      </c>
      <c r="J88">
        <v>4</v>
      </c>
      <c r="K88">
        <v>15</v>
      </c>
      <c r="L88">
        <v>1971</v>
      </c>
      <c r="N88">
        <f>VLOOKUP(A88,október!$A$1:$N$336,8,FALSE)</f>
        <v>2166</v>
      </c>
      <c r="O88">
        <f>I88-N88</f>
        <v>3</v>
      </c>
    </row>
    <row r="89" spans="1:15">
      <c r="A89">
        <v>2300354</v>
      </c>
      <c r="B89">
        <v>88</v>
      </c>
      <c r="C89" t="s">
        <v>130</v>
      </c>
      <c r="D89" t="s">
        <v>29</v>
      </c>
      <c r="E89" t="s">
        <v>12</v>
      </c>
      <c r="I89">
        <v>2168</v>
      </c>
      <c r="J89">
        <v>2</v>
      </c>
      <c r="K89">
        <v>15</v>
      </c>
      <c r="L89">
        <v>1933</v>
      </c>
      <c r="N89">
        <f>VLOOKUP(A89,október!$A$1:$N$336,8,FALSE)</f>
        <v>2168</v>
      </c>
      <c r="O89">
        <f>I89-N89</f>
        <v>0</v>
      </c>
    </row>
    <row r="90" spans="1:15">
      <c r="A90">
        <v>2301083</v>
      </c>
      <c r="B90">
        <v>89</v>
      </c>
      <c r="C90" t="s">
        <v>45</v>
      </c>
      <c r="D90" t="s">
        <v>29</v>
      </c>
      <c r="E90" t="s">
        <v>12</v>
      </c>
      <c r="I90">
        <v>2167</v>
      </c>
      <c r="J90">
        <v>1</v>
      </c>
      <c r="K90">
        <v>15</v>
      </c>
      <c r="L90">
        <v>1969</v>
      </c>
      <c r="N90">
        <f>VLOOKUP(A90,október!$A$1:$N$336,8,FALSE)</f>
        <v>2161</v>
      </c>
      <c r="O90">
        <f>I90-N90</f>
        <v>6</v>
      </c>
    </row>
    <row r="91" spans="1:15">
      <c r="A91">
        <v>2300702</v>
      </c>
      <c r="B91">
        <v>90</v>
      </c>
      <c r="C91" t="s">
        <v>106</v>
      </c>
      <c r="D91" t="s">
        <v>29</v>
      </c>
      <c r="E91" t="s">
        <v>12</v>
      </c>
      <c r="I91">
        <v>2163</v>
      </c>
      <c r="J91">
        <v>2</v>
      </c>
      <c r="K91">
        <v>15</v>
      </c>
      <c r="L91">
        <v>1943</v>
      </c>
      <c r="N91">
        <f>VLOOKUP(A91,október!$A$1:$N$336,8,FALSE)</f>
        <v>2162</v>
      </c>
      <c r="O91">
        <f>I91-N91</f>
        <v>1</v>
      </c>
    </row>
    <row r="92" spans="1:15">
      <c r="A92">
        <v>2301890</v>
      </c>
      <c r="B92">
        <v>91</v>
      </c>
      <c r="C92" t="s">
        <v>108</v>
      </c>
      <c r="D92" t="s">
        <v>29</v>
      </c>
      <c r="E92" t="s">
        <v>12</v>
      </c>
      <c r="I92">
        <v>2157</v>
      </c>
      <c r="J92">
        <v>0</v>
      </c>
      <c r="K92">
        <v>15</v>
      </c>
      <c r="L92">
        <v>1975</v>
      </c>
      <c r="M92" t="s">
        <v>13</v>
      </c>
      <c r="N92">
        <f>VLOOKUP(A92,október!$A$1:$N$336,8,FALSE)</f>
        <v>2157</v>
      </c>
      <c r="O92">
        <f>I92-N92</f>
        <v>0</v>
      </c>
    </row>
    <row r="93" spans="1:15">
      <c r="A93">
        <v>2309181</v>
      </c>
      <c r="B93">
        <v>92</v>
      </c>
      <c r="C93" t="s">
        <v>348</v>
      </c>
      <c r="D93" t="s">
        <v>29</v>
      </c>
      <c r="E93" t="s">
        <v>12</v>
      </c>
      <c r="I93">
        <v>2152</v>
      </c>
      <c r="J93">
        <v>2</v>
      </c>
      <c r="K93">
        <v>30</v>
      </c>
      <c r="L93">
        <v>1949</v>
      </c>
      <c r="N93">
        <f>VLOOKUP(A93,október!$A$1:$N$336,8,FALSE)</f>
        <v>2165</v>
      </c>
      <c r="O93">
        <f>I93-N93</f>
        <v>-13</v>
      </c>
    </row>
    <row r="94" spans="1:15">
      <c r="A94">
        <v>2300303</v>
      </c>
      <c r="B94">
        <v>93</v>
      </c>
      <c r="C94" t="s">
        <v>68</v>
      </c>
      <c r="D94" t="s">
        <v>29</v>
      </c>
      <c r="E94" t="s">
        <v>12</v>
      </c>
      <c r="F94" t="s">
        <v>17</v>
      </c>
      <c r="I94">
        <v>2151</v>
      </c>
      <c r="J94">
        <v>4</v>
      </c>
      <c r="K94">
        <v>15</v>
      </c>
      <c r="L94">
        <v>1969</v>
      </c>
      <c r="N94">
        <f>VLOOKUP(A94,október!$A$1:$N$336,8,FALSE)</f>
        <v>2148</v>
      </c>
      <c r="O94">
        <f>I94-N94</f>
        <v>3</v>
      </c>
    </row>
    <row r="95" spans="1:15">
      <c r="A95">
        <v>2300737</v>
      </c>
      <c r="B95">
        <v>94</v>
      </c>
      <c r="C95" t="s">
        <v>71</v>
      </c>
      <c r="D95" t="s">
        <v>29</v>
      </c>
      <c r="E95" t="s">
        <v>12</v>
      </c>
      <c r="I95">
        <v>2149</v>
      </c>
      <c r="J95">
        <v>2</v>
      </c>
      <c r="K95">
        <v>15</v>
      </c>
      <c r="L95">
        <v>1938</v>
      </c>
      <c r="N95">
        <f>VLOOKUP(A95,október!$A$1:$N$336,8,FALSE)</f>
        <v>2144</v>
      </c>
      <c r="O95">
        <f>I95-N95</f>
        <v>5</v>
      </c>
    </row>
    <row r="96" spans="1:15">
      <c r="A96">
        <v>2301431</v>
      </c>
      <c r="B96">
        <v>95</v>
      </c>
      <c r="C96" t="s">
        <v>172</v>
      </c>
      <c r="D96" t="s">
        <v>29</v>
      </c>
      <c r="E96" t="s">
        <v>12</v>
      </c>
      <c r="I96">
        <v>2148</v>
      </c>
      <c r="J96">
        <v>4</v>
      </c>
      <c r="K96">
        <v>15</v>
      </c>
      <c r="L96">
        <v>1968</v>
      </c>
      <c r="N96">
        <f>VLOOKUP(A96,október!$A$1:$N$336,8,FALSE)</f>
        <v>2135</v>
      </c>
      <c r="O96">
        <f>I96-N96</f>
        <v>13</v>
      </c>
    </row>
    <row r="97" spans="1:15">
      <c r="A97">
        <v>2301849</v>
      </c>
      <c r="B97">
        <v>96</v>
      </c>
      <c r="C97" t="s">
        <v>293</v>
      </c>
      <c r="D97" t="s">
        <v>29</v>
      </c>
      <c r="E97" t="s">
        <v>12</v>
      </c>
      <c r="I97">
        <v>2145</v>
      </c>
      <c r="J97">
        <v>3</v>
      </c>
      <c r="K97">
        <v>15</v>
      </c>
      <c r="L97">
        <v>1971</v>
      </c>
      <c r="N97">
        <f>VLOOKUP(A97,október!$A$1:$N$336,8,FALSE)</f>
        <v>2147</v>
      </c>
      <c r="O97">
        <f>I97-N97</f>
        <v>-2</v>
      </c>
    </row>
    <row r="98" spans="1:15">
      <c r="A98">
        <v>2300885</v>
      </c>
      <c r="B98">
        <v>97</v>
      </c>
      <c r="C98" t="s">
        <v>96</v>
      </c>
      <c r="D98" t="s">
        <v>29</v>
      </c>
      <c r="E98" t="s">
        <v>12</v>
      </c>
      <c r="I98">
        <v>2144</v>
      </c>
      <c r="J98">
        <v>4</v>
      </c>
      <c r="K98">
        <v>30</v>
      </c>
      <c r="L98">
        <v>1966</v>
      </c>
      <c r="N98">
        <f>VLOOKUP(A98,október!$A$1:$N$336,8,FALSE)</f>
        <v>2196</v>
      </c>
      <c r="O98">
        <f>I98-N98</f>
        <v>-52</v>
      </c>
    </row>
    <row r="99" spans="1:15">
      <c r="A99">
        <v>2302110</v>
      </c>
      <c r="B99">
        <v>98</v>
      </c>
      <c r="C99" t="s">
        <v>244</v>
      </c>
      <c r="D99" t="s">
        <v>29</v>
      </c>
      <c r="E99" t="s">
        <v>12</v>
      </c>
      <c r="I99">
        <v>2142</v>
      </c>
      <c r="J99">
        <v>4</v>
      </c>
      <c r="K99">
        <v>15</v>
      </c>
      <c r="L99">
        <v>1952</v>
      </c>
      <c r="N99">
        <f>VLOOKUP(A99,október!$A$1:$N$336,8,FALSE)</f>
        <v>2127</v>
      </c>
      <c r="O99">
        <f>I99-N99</f>
        <v>15</v>
      </c>
    </row>
    <row r="100" spans="1:15">
      <c r="A100">
        <v>2301954</v>
      </c>
      <c r="B100">
        <v>99</v>
      </c>
      <c r="C100" t="s">
        <v>67</v>
      </c>
      <c r="D100" t="s">
        <v>29</v>
      </c>
      <c r="E100" t="s">
        <v>12</v>
      </c>
      <c r="I100">
        <v>2140</v>
      </c>
      <c r="J100">
        <v>13</v>
      </c>
      <c r="K100">
        <v>15</v>
      </c>
      <c r="L100">
        <v>1971</v>
      </c>
      <c r="N100">
        <f>VLOOKUP(A100,október!$A$1:$N$336,8,FALSE)</f>
        <v>2154</v>
      </c>
      <c r="O100">
        <f>I100-N100</f>
        <v>-14</v>
      </c>
    </row>
    <row r="101" spans="1:15">
      <c r="A101">
        <v>2300656</v>
      </c>
      <c r="B101">
        <v>100</v>
      </c>
      <c r="C101" t="s">
        <v>227</v>
      </c>
      <c r="D101" t="s">
        <v>29</v>
      </c>
      <c r="E101" t="s">
        <v>12</v>
      </c>
      <c r="I101">
        <v>2140</v>
      </c>
      <c r="J101">
        <v>9</v>
      </c>
      <c r="K101">
        <v>15</v>
      </c>
      <c r="L101">
        <v>1942</v>
      </c>
      <c r="N101">
        <f>VLOOKUP(A101,október!$A$1:$N$336,8,FALSE)</f>
        <v>2165</v>
      </c>
      <c r="O101">
        <f>I101-N101</f>
        <v>-25</v>
      </c>
    </row>
    <row r="102" spans="1:15">
      <c r="A102">
        <v>2301156</v>
      </c>
      <c r="B102">
        <v>101</v>
      </c>
      <c r="C102" t="s">
        <v>48</v>
      </c>
      <c r="D102" t="s">
        <v>29</v>
      </c>
      <c r="E102" t="s">
        <v>12</v>
      </c>
      <c r="I102">
        <v>2138</v>
      </c>
      <c r="J102">
        <v>4</v>
      </c>
      <c r="K102">
        <v>15</v>
      </c>
      <c r="L102">
        <v>1970</v>
      </c>
      <c r="N102">
        <f>VLOOKUP(A102,október!$A$1:$N$336,8,FALSE)</f>
        <v>2137</v>
      </c>
      <c r="O102">
        <f>I102-N102</f>
        <v>1</v>
      </c>
    </row>
    <row r="103" spans="1:15">
      <c r="A103">
        <v>2300265</v>
      </c>
      <c r="B103">
        <v>102</v>
      </c>
      <c r="C103" t="s">
        <v>323</v>
      </c>
      <c r="D103" t="s">
        <v>29</v>
      </c>
      <c r="E103" t="s">
        <v>12</v>
      </c>
      <c r="I103">
        <v>2138</v>
      </c>
      <c r="J103">
        <v>3</v>
      </c>
      <c r="K103">
        <v>15</v>
      </c>
      <c r="L103">
        <v>1944</v>
      </c>
      <c r="N103">
        <f>VLOOKUP(A103,október!$A$1:$N$336,8,FALSE)</f>
        <v>2156</v>
      </c>
      <c r="O103">
        <f>I103-N103</f>
        <v>-18</v>
      </c>
    </row>
    <row r="104" spans="1:15">
      <c r="A104">
        <v>2300800</v>
      </c>
      <c r="B104">
        <v>103</v>
      </c>
      <c r="C104" t="s">
        <v>331</v>
      </c>
      <c r="D104" t="s">
        <v>29</v>
      </c>
      <c r="E104" t="s">
        <v>12</v>
      </c>
      <c r="I104">
        <v>2134</v>
      </c>
      <c r="J104">
        <v>13</v>
      </c>
      <c r="K104">
        <v>15</v>
      </c>
      <c r="L104">
        <v>1954</v>
      </c>
      <c r="N104">
        <f>VLOOKUP(A104,október!$A$1:$N$336,8,FALSE)</f>
        <v>2156</v>
      </c>
      <c r="O104">
        <f>I104-N104</f>
        <v>-22</v>
      </c>
    </row>
    <row r="105" spans="1:15">
      <c r="A105">
        <v>2300940</v>
      </c>
      <c r="B105">
        <v>104</v>
      </c>
      <c r="C105" t="s">
        <v>213</v>
      </c>
      <c r="D105" t="s">
        <v>29</v>
      </c>
      <c r="E105" t="s">
        <v>12</v>
      </c>
      <c r="I105">
        <v>2132</v>
      </c>
      <c r="J105">
        <v>0</v>
      </c>
      <c r="K105">
        <v>15</v>
      </c>
      <c r="L105">
        <v>1979</v>
      </c>
      <c r="M105" t="s">
        <v>13</v>
      </c>
      <c r="N105">
        <f>VLOOKUP(A105,október!$A$1:$N$336,8,FALSE)</f>
        <v>2132</v>
      </c>
      <c r="O105">
        <f>I105-N105</f>
        <v>0</v>
      </c>
    </row>
    <row r="106" spans="1:15">
      <c r="A106">
        <v>2300176</v>
      </c>
      <c r="B106">
        <v>105</v>
      </c>
      <c r="C106" t="s">
        <v>59</v>
      </c>
      <c r="D106" t="s">
        <v>29</v>
      </c>
      <c r="E106" t="s">
        <v>12</v>
      </c>
      <c r="F106" t="s">
        <v>20</v>
      </c>
      <c r="I106">
        <v>2131</v>
      </c>
      <c r="J106">
        <v>12</v>
      </c>
      <c r="K106">
        <v>10</v>
      </c>
      <c r="L106">
        <v>1954</v>
      </c>
      <c r="N106">
        <f>VLOOKUP(A106,október!$A$1:$N$336,8,FALSE)</f>
        <v>2100</v>
      </c>
      <c r="O106">
        <f>I106-N106</f>
        <v>31</v>
      </c>
    </row>
    <row r="107" spans="1:15">
      <c r="A107">
        <v>2301032</v>
      </c>
      <c r="B107">
        <v>106</v>
      </c>
      <c r="C107" t="s">
        <v>37</v>
      </c>
      <c r="D107" t="s">
        <v>29</v>
      </c>
      <c r="E107" t="s">
        <v>12</v>
      </c>
      <c r="I107">
        <v>2130</v>
      </c>
      <c r="J107">
        <v>2</v>
      </c>
      <c r="K107">
        <v>15</v>
      </c>
      <c r="L107">
        <v>1963</v>
      </c>
      <c r="N107">
        <f>VLOOKUP(A107,október!$A$1:$N$336,8,FALSE)</f>
        <v>2138</v>
      </c>
      <c r="O107">
        <f>I107-N107</f>
        <v>-8</v>
      </c>
    </row>
    <row r="108" spans="1:15">
      <c r="A108">
        <v>2301806</v>
      </c>
      <c r="B108">
        <v>107</v>
      </c>
      <c r="C108" t="s">
        <v>240</v>
      </c>
      <c r="D108" t="s">
        <v>29</v>
      </c>
      <c r="E108" t="s">
        <v>12</v>
      </c>
      <c r="I108">
        <v>2128</v>
      </c>
      <c r="J108">
        <v>11</v>
      </c>
      <c r="K108">
        <v>15</v>
      </c>
      <c r="L108">
        <v>1975</v>
      </c>
      <c r="N108">
        <f>VLOOKUP(A108,október!$A$1:$N$336,8,FALSE)</f>
        <v>2132</v>
      </c>
      <c r="O108">
        <f>I108-N108</f>
        <v>-4</v>
      </c>
    </row>
    <row r="109" spans="1:15">
      <c r="A109">
        <v>2301857</v>
      </c>
      <c r="B109">
        <v>108</v>
      </c>
      <c r="C109" t="s">
        <v>318</v>
      </c>
      <c r="D109" t="s">
        <v>29</v>
      </c>
      <c r="E109" t="s">
        <v>12</v>
      </c>
      <c r="H109" t="s">
        <v>21</v>
      </c>
      <c r="I109">
        <v>2127</v>
      </c>
      <c r="J109">
        <v>1</v>
      </c>
      <c r="K109">
        <v>30</v>
      </c>
      <c r="L109">
        <v>1966</v>
      </c>
      <c r="N109">
        <f>VLOOKUP(A109,október!$A$1:$N$336,8,FALSE)</f>
        <v>2118</v>
      </c>
      <c r="O109">
        <f>I109-N109</f>
        <v>9</v>
      </c>
    </row>
    <row r="110" spans="1:15">
      <c r="A110">
        <v>2301512</v>
      </c>
      <c r="B110">
        <v>109</v>
      </c>
      <c r="C110" t="s">
        <v>144</v>
      </c>
      <c r="D110" t="s">
        <v>29</v>
      </c>
      <c r="E110" t="s">
        <v>12</v>
      </c>
      <c r="I110">
        <v>2126</v>
      </c>
      <c r="J110">
        <v>0</v>
      </c>
      <c r="K110">
        <v>15</v>
      </c>
      <c r="L110">
        <v>1981</v>
      </c>
      <c r="M110" t="s">
        <v>13</v>
      </c>
      <c r="N110">
        <f>VLOOKUP(A110,október!$A$1:$N$336,8,FALSE)</f>
        <v>2126</v>
      </c>
      <c r="O110">
        <f>I110-N110</f>
        <v>0</v>
      </c>
    </row>
    <row r="111" spans="1:15">
      <c r="A111">
        <v>2302306</v>
      </c>
      <c r="B111">
        <v>110</v>
      </c>
      <c r="C111" t="s">
        <v>51</v>
      </c>
      <c r="D111" t="s">
        <v>29</v>
      </c>
      <c r="E111" t="s">
        <v>12</v>
      </c>
      <c r="I111">
        <v>2126</v>
      </c>
      <c r="J111">
        <v>4</v>
      </c>
      <c r="K111">
        <v>15</v>
      </c>
      <c r="L111">
        <v>1964</v>
      </c>
      <c r="N111">
        <f>VLOOKUP(A111,október!$A$1:$N$336,8,FALSE)</f>
        <v>2131</v>
      </c>
      <c r="O111">
        <f>I111-N111</f>
        <v>-5</v>
      </c>
    </row>
    <row r="112" spans="1:15">
      <c r="A112">
        <v>2302829</v>
      </c>
      <c r="B112">
        <v>111</v>
      </c>
      <c r="C112" t="s">
        <v>55</v>
      </c>
      <c r="D112" t="s">
        <v>29</v>
      </c>
      <c r="E112" t="s">
        <v>12</v>
      </c>
      <c r="I112">
        <v>2125</v>
      </c>
      <c r="J112">
        <v>4</v>
      </c>
      <c r="K112">
        <v>15</v>
      </c>
      <c r="L112">
        <v>1966</v>
      </c>
      <c r="N112">
        <f>VLOOKUP(A112,október!$A$1:$N$336,8,FALSE)</f>
        <v>2132</v>
      </c>
      <c r="O112">
        <f>I112-N112</f>
        <v>-7</v>
      </c>
    </row>
    <row r="113" spans="1:15">
      <c r="A113">
        <v>2302268</v>
      </c>
      <c r="B113">
        <v>112</v>
      </c>
      <c r="C113" t="s">
        <v>225</v>
      </c>
      <c r="D113" t="s">
        <v>29</v>
      </c>
      <c r="E113" t="s">
        <v>12</v>
      </c>
      <c r="I113">
        <v>2123</v>
      </c>
      <c r="J113">
        <v>0</v>
      </c>
      <c r="K113">
        <v>15</v>
      </c>
      <c r="L113">
        <v>1989</v>
      </c>
      <c r="M113" t="s">
        <v>13</v>
      </c>
      <c r="N113">
        <f>VLOOKUP(A113,október!$A$1:$N$336,8,FALSE)</f>
        <v>2123</v>
      </c>
      <c r="O113">
        <f>I113-N113</f>
        <v>0</v>
      </c>
    </row>
    <row r="114" spans="1:15">
      <c r="A114">
        <v>2301113</v>
      </c>
      <c r="B114">
        <v>113</v>
      </c>
      <c r="C114" t="s">
        <v>74</v>
      </c>
      <c r="D114" t="s">
        <v>29</v>
      </c>
      <c r="E114" t="s">
        <v>12</v>
      </c>
      <c r="I114">
        <v>2117</v>
      </c>
      <c r="J114">
        <v>9</v>
      </c>
      <c r="K114">
        <v>30</v>
      </c>
      <c r="L114">
        <v>1977</v>
      </c>
      <c r="N114">
        <v>0</v>
      </c>
      <c r="O114">
        <f>I114-N114</f>
        <v>2117</v>
      </c>
    </row>
    <row r="115" spans="1:15">
      <c r="A115">
        <v>2301008</v>
      </c>
      <c r="B115">
        <v>114</v>
      </c>
      <c r="C115" t="s">
        <v>299</v>
      </c>
      <c r="D115" t="s">
        <v>29</v>
      </c>
      <c r="E115" t="s">
        <v>12</v>
      </c>
      <c r="I115">
        <v>2114</v>
      </c>
      <c r="J115">
        <v>2</v>
      </c>
      <c r="K115">
        <v>15</v>
      </c>
      <c r="L115">
        <v>1966</v>
      </c>
      <c r="N115">
        <f>VLOOKUP(A115,október!$A$1:$N$336,8,FALSE)</f>
        <v>2103</v>
      </c>
      <c r="O115">
        <f>I115-N115</f>
        <v>11</v>
      </c>
    </row>
    <row r="116" spans="1:15">
      <c r="A116">
        <v>2300710</v>
      </c>
      <c r="B116">
        <v>115</v>
      </c>
      <c r="C116" t="s">
        <v>297</v>
      </c>
      <c r="D116" t="s">
        <v>29</v>
      </c>
      <c r="E116" t="s">
        <v>12</v>
      </c>
      <c r="I116">
        <v>2111</v>
      </c>
      <c r="J116">
        <v>2</v>
      </c>
      <c r="K116">
        <v>15</v>
      </c>
      <c r="L116">
        <v>1938</v>
      </c>
      <c r="N116">
        <f>VLOOKUP(A116,október!$A$1:$N$336,8,FALSE)</f>
        <v>2115</v>
      </c>
      <c r="O116">
        <f>I116-N116</f>
        <v>-4</v>
      </c>
    </row>
    <row r="117" spans="1:15">
      <c r="A117">
        <v>2301121</v>
      </c>
      <c r="B117">
        <v>116</v>
      </c>
      <c r="C117" t="s">
        <v>35</v>
      </c>
      <c r="D117" t="s">
        <v>29</v>
      </c>
      <c r="E117" t="s">
        <v>12</v>
      </c>
      <c r="I117">
        <v>2109</v>
      </c>
      <c r="J117">
        <v>0</v>
      </c>
      <c r="K117">
        <v>15</v>
      </c>
      <c r="L117">
        <v>1967</v>
      </c>
      <c r="M117" t="s">
        <v>13</v>
      </c>
      <c r="N117">
        <f>VLOOKUP(A117,október!$A$1:$N$336,8,FALSE)</f>
        <v>2109</v>
      </c>
      <c r="O117">
        <f>I117-N117</f>
        <v>0</v>
      </c>
    </row>
    <row r="118" spans="1:15">
      <c r="A118">
        <v>2300508</v>
      </c>
      <c r="B118">
        <v>117</v>
      </c>
      <c r="C118" t="s">
        <v>157</v>
      </c>
      <c r="D118" t="s">
        <v>29</v>
      </c>
      <c r="E118" t="s">
        <v>12</v>
      </c>
      <c r="I118">
        <v>2108</v>
      </c>
      <c r="J118">
        <v>0</v>
      </c>
      <c r="K118">
        <v>30</v>
      </c>
      <c r="L118">
        <v>1971</v>
      </c>
      <c r="N118">
        <f>VLOOKUP(A118,október!$A$1:$N$336,8,FALSE)</f>
        <v>2108</v>
      </c>
      <c r="O118">
        <f>I118-N118</f>
        <v>0</v>
      </c>
    </row>
    <row r="119" spans="1:15">
      <c r="A119">
        <v>2302039</v>
      </c>
      <c r="B119">
        <v>118</v>
      </c>
      <c r="C119" t="s">
        <v>65</v>
      </c>
      <c r="D119" t="s">
        <v>29</v>
      </c>
      <c r="E119" t="s">
        <v>12</v>
      </c>
      <c r="H119" t="s">
        <v>26</v>
      </c>
      <c r="I119">
        <v>2106</v>
      </c>
      <c r="J119">
        <v>3</v>
      </c>
      <c r="K119">
        <v>15</v>
      </c>
      <c r="L119">
        <v>1967</v>
      </c>
      <c r="N119">
        <f>VLOOKUP(A119,október!$A$1:$N$336,8,FALSE)</f>
        <v>2110</v>
      </c>
      <c r="O119">
        <f>I119-N119</f>
        <v>-4</v>
      </c>
    </row>
    <row r="120" spans="1:15">
      <c r="A120">
        <v>2302071</v>
      </c>
      <c r="B120">
        <v>119</v>
      </c>
      <c r="C120" t="s">
        <v>52</v>
      </c>
      <c r="D120" t="s">
        <v>29</v>
      </c>
      <c r="E120" t="s">
        <v>12</v>
      </c>
      <c r="I120">
        <v>2106</v>
      </c>
      <c r="J120">
        <v>3</v>
      </c>
      <c r="K120">
        <v>15</v>
      </c>
      <c r="L120">
        <v>1959</v>
      </c>
      <c r="N120">
        <f>VLOOKUP(A120,október!$A$1:$N$336,8,FALSE)</f>
        <v>2119</v>
      </c>
      <c r="O120">
        <f>I120-N120</f>
        <v>-13</v>
      </c>
    </row>
    <row r="121" spans="1:15">
      <c r="A121">
        <v>2301091</v>
      </c>
      <c r="B121">
        <v>120</v>
      </c>
      <c r="C121" t="s">
        <v>344</v>
      </c>
      <c r="D121" t="s">
        <v>29</v>
      </c>
      <c r="E121" t="s">
        <v>12</v>
      </c>
      <c r="I121">
        <v>2102</v>
      </c>
      <c r="J121">
        <v>4</v>
      </c>
      <c r="K121">
        <v>15</v>
      </c>
      <c r="L121">
        <v>1955</v>
      </c>
      <c r="N121">
        <f>VLOOKUP(A121,október!$A$1:$N$336,8,FALSE)</f>
        <v>2110</v>
      </c>
      <c r="O121">
        <f>I121-N121</f>
        <v>-8</v>
      </c>
    </row>
    <row r="122" spans="1:15">
      <c r="A122">
        <v>2300672</v>
      </c>
      <c r="B122">
        <v>121</v>
      </c>
      <c r="C122" t="s">
        <v>158</v>
      </c>
      <c r="D122" t="s">
        <v>29</v>
      </c>
      <c r="E122" t="s">
        <v>12</v>
      </c>
      <c r="I122">
        <v>2100</v>
      </c>
      <c r="J122">
        <v>0</v>
      </c>
      <c r="K122">
        <v>15</v>
      </c>
      <c r="L122">
        <v>1959</v>
      </c>
      <c r="N122">
        <f>VLOOKUP(A122,október!$A$1:$N$336,8,FALSE)</f>
        <v>2100</v>
      </c>
      <c r="O122">
        <f>I122-N122</f>
        <v>0</v>
      </c>
    </row>
    <row r="123" spans="1:15">
      <c r="A123">
        <v>2301725</v>
      </c>
      <c r="B123">
        <v>122</v>
      </c>
      <c r="C123" t="s">
        <v>271</v>
      </c>
      <c r="D123" t="s">
        <v>29</v>
      </c>
      <c r="E123" t="s">
        <v>12</v>
      </c>
      <c r="I123">
        <v>2099</v>
      </c>
      <c r="J123">
        <v>4</v>
      </c>
      <c r="K123">
        <v>15</v>
      </c>
      <c r="L123">
        <v>1983</v>
      </c>
      <c r="N123">
        <f>VLOOKUP(A123,október!$A$1:$N$336,8,FALSE)</f>
        <v>2103</v>
      </c>
      <c r="O123">
        <f>I123-N123</f>
        <v>-4</v>
      </c>
    </row>
    <row r="124" spans="1:15">
      <c r="A124">
        <v>2302446</v>
      </c>
      <c r="B124">
        <v>123</v>
      </c>
      <c r="C124" t="s">
        <v>309</v>
      </c>
      <c r="D124" t="s">
        <v>29</v>
      </c>
      <c r="E124" t="s">
        <v>12</v>
      </c>
      <c r="I124">
        <v>2093</v>
      </c>
      <c r="J124">
        <v>0</v>
      </c>
      <c r="K124">
        <v>15</v>
      </c>
      <c r="L124">
        <v>1953</v>
      </c>
      <c r="M124" t="s">
        <v>13</v>
      </c>
      <c r="N124">
        <f>VLOOKUP(A124,október!$A$1:$N$336,8,FALSE)</f>
        <v>2093</v>
      </c>
      <c r="O124">
        <f>I124-N124</f>
        <v>0</v>
      </c>
    </row>
    <row r="125" spans="1:15">
      <c r="A125">
        <v>2301210</v>
      </c>
      <c r="B125">
        <v>124</v>
      </c>
      <c r="C125" t="s">
        <v>184</v>
      </c>
      <c r="D125" t="s">
        <v>29</v>
      </c>
      <c r="E125" t="s">
        <v>12</v>
      </c>
      <c r="I125">
        <v>2091</v>
      </c>
      <c r="J125">
        <v>4</v>
      </c>
      <c r="K125">
        <v>15</v>
      </c>
      <c r="L125">
        <v>1951</v>
      </c>
      <c r="N125">
        <f>VLOOKUP(A125,október!$A$1:$N$336,8,FALSE)</f>
        <v>2063</v>
      </c>
      <c r="O125">
        <f>I125-N125</f>
        <v>28</v>
      </c>
    </row>
    <row r="126" spans="1:15">
      <c r="A126">
        <v>2301792</v>
      </c>
      <c r="B126">
        <v>125</v>
      </c>
      <c r="C126" t="s">
        <v>76</v>
      </c>
      <c r="D126" t="s">
        <v>29</v>
      </c>
      <c r="E126" t="s">
        <v>12</v>
      </c>
      <c r="I126">
        <v>2091</v>
      </c>
      <c r="J126">
        <v>0</v>
      </c>
      <c r="K126">
        <v>30</v>
      </c>
      <c r="L126">
        <v>1944</v>
      </c>
      <c r="M126" t="s">
        <v>13</v>
      </c>
      <c r="N126">
        <f>VLOOKUP(A126,október!$A$1:$N$336,8,FALSE)</f>
        <v>2091</v>
      </c>
      <c r="O126">
        <f>I126-N126</f>
        <v>0</v>
      </c>
    </row>
    <row r="127" spans="1:15">
      <c r="A127">
        <v>2301970</v>
      </c>
      <c r="B127">
        <v>126</v>
      </c>
      <c r="C127" t="s">
        <v>126</v>
      </c>
      <c r="D127" t="s">
        <v>29</v>
      </c>
      <c r="E127" t="s">
        <v>12</v>
      </c>
      <c r="I127">
        <v>2090</v>
      </c>
      <c r="J127">
        <v>1</v>
      </c>
      <c r="K127">
        <v>15</v>
      </c>
      <c r="L127">
        <v>1977</v>
      </c>
      <c r="N127">
        <f>VLOOKUP(A127,október!$A$1:$N$336,8,FALSE)</f>
        <v>2096</v>
      </c>
      <c r="O127">
        <f>I127-N127</f>
        <v>-6</v>
      </c>
    </row>
    <row r="128" spans="1:15">
      <c r="A128">
        <v>1701550</v>
      </c>
      <c r="B128">
        <v>127</v>
      </c>
      <c r="C128" t="s">
        <v>93</v>
      </c>
      <c r="D128" t="s">
        <v>29</v>
      </c>
      <c r="E128" t="s">
        <v>12</v>
      </c>
      <c r="I128">
        <v>2085</v>
      </c>
      <c r="J128">
        <v>3</v>
      </c>
      <c r="K128">
        <v>15</v>
      </c>
      <c r="L128">
        <v>1947</v>
      </c>
      <c r="N128">
        <f>VLOOKUP(A128,október!$A$1:$N$336,8,FALSE)</f>
        <v>2087</v>
      </c>
      <c r="O128">
        <f>I128-N128</f>
        <v>-2</v>
      </c>
    </row>
    <row r="129" spans="1:15">
      <c r="A129">
        <v>2301377</v>
      </c>
      <c r="B129">
        <v>128</v>
      </c>
      <c r="C129" t="s">
        <v>233</v>
      </c>
      <c r="D129" t="s">
        <v>29</v>
      </c>
      <c r="E129" t="s">
        <v>12</v>
      </c>
      <c r="I129">
        <v>2082</v>
      </c>
      <c r="J129">
        <v>3</v>
      </c>
      <c r="K129">
        <v>15</v>
      </c>
      <c r="L129">
        <v>1972</v>
      </c>
      <c r="N129">
        <f>VLOOKUP(A129,október!$A$1:$N$336,8,FALSE)</f>
        <v>2079</v>
      </c>
      <c r="O129">
        <f>I129-N129</f>
        <v>3</v>
      </c>
    </row>
    <row r="130" spans="1:15">
      <c r="A130">
        <v>2302322</v>
      </c>
      <c r="B130">
        <v>129</v>
      </c>
      <c r="C130" t="s">
        <v>132</v>
      </c>
      <c r="D130" t="s">
        <v>29</v>
      </c>
      <c r="E130" t="s">
        <v>12</v>
      </c>
      <c r="I130">
        <v>2081</v>
      </c>
      <c r="J130">
        <v>0</v>
      </c>
      <c r="K130">
        <v>15</v>
      </c>
      <c r="L130">
        <v>1943</v>
      </c>
      <c r="M130" t="s">
        <v>13</v>
      </c>
      <c r="N130">
        <f>VLOOKUP(A130,október!$A$1:$N$336,8,FALSE)</f>
        <v>2081</v>
      </c>
      <c r="O130">
        <f>I130-N130</f>
        <v>0</v>
      </c>
    </row>
    <row r="131" spans="1:15">
      <c r="A131">
        <v>2306514</v>
      </c>
      <c r="B131">
        <v>130</v>
      </c>
      <c r="C131" t="s">
        <v>256</v>
      </c>
      <c r="D131" t="s">
        <v>29</v>
      </c>
      <c r="E131" t="s">
        <v>12</v>
      </c>
      <c r="I131">
        <v>2076</v>
      </c>
      <c r="J131">
        <v>0</v>
      </c>
      <c r="K131">
        <v>30</v>
      </c>
      <c r="L131">
        <v>1952</v>
      </c>
      <c r="M131" t="s">
        <v>13</v>
      </c>
      <c r="N131">
        <f>VLOOKUP(A131,október!$A$1:$N$336,8,FALSE)</f>
        <v>2076</v>
      </c>
      <c r="O131">
        <f>I131-N131</f>
        <v>0</v>
      </c>
    </row>
    <row r="132" spans="1:15">
      <c r="A132">
        <v>2301768</v>
      </c>
      <c r="B132">
        <v>131</v>
      </c>
      <c r="C132" t="s">
        <v>279</v>
      </c>
      <c r="D132" t="s">
        <v>29</v>
      </c>
      <c r="E132" t="s">
        <v>12</v>
      </c>
      <c r="I132">
        <v>2075</v>
      </c>
      <c r="J132">
        <v>1</v>
      </c>
      <c r="K132">
        <v>15</v>
      </c>
      <c r="L132">
        <v>1965</v>
      </c>
      <c r="N132">
        <f>VLOOKUP(A132,október!$A$1:$N$336,8,FALSE)</f>
        <v>2079</v>
      </c>
      <c r="O132">
        <f>I132-N132</f>
        <v>-4</v>
      </c>
    </row>
    <row r="133" spans="1:15">
      <c r="A133">
        <v>2806231</v>
      </c>
      <c r="B133">
        <v>132</v>
      </c>
      <c r="C133" t="s">
        <v>214</v>
      </c>
      <c r="D133" t="s">
        <v>29</v>
      </c>
      <c r="E133" t="s">
        <v>12</v>
      </c>
      <c r="I133">
        <v>2072</v>
      </c>
      <c r="J133">
        <v>3</v>
      </c>
      <c r="K133">
        <v>15</v>
      </c>
      <c r="L133">
        <v>1975</v>
      </c>
      <c r="N133">
        <f>VLOOKUP(A133,október!$A$1:$N$336,8,FALSE)</f>
        <v>2076</v>
      </c>
      <c r="O133">
        <f>I133-N133</f>
        <v>-4</v>
      </c>
    </row>
    <row r="134" spans="1:15">
      <c r="A134">
        <v>2300761</v>
      </c>
      <c r="B134">
        <v>133</v>
      </c>
      <c r="C134" t="s">
        <v>351</v>
      </c>
      <c r="D134" t="s">
        <v>29</v>
      </c>
      <c r="E134" t="s">
        <v>14</v>
      </c>
      <c r="I134">
        <v>2070</v>
      </c>
      <c r="J134">
        <v>0</v>
      </c>
      <c r="K134">
        <v>15</v>
      </c>
      <c r="L134">
        <v>1945</v>
      </c>
      <c r="M134" t="s">
        <v>15</v>
      </c>
      <c r="N134">
        <f>VLOOKUP(A134,október!$A$1:$N$336,8,FALSE)</f>
        <v>2070</v>
      </c>
      <c r="O134">
        <f>I134-N134</f>
        <v>0</v>
      </c>
    </row>
    <row r="135" spans="1:15">
      <c r="A135">
        <v>2305054</v>
      </c>
      <c r="B135">
        <v>134</v>
      </c>
      <c r="C135" t="s">
        <v>34</v>
      </c>
      <c r="D135" t="s">
        <v>29</v>
      </c>
      <c r="E135" t="s">
        <v>12</v>
      </c>
      <c r="I135">
        <v>2069</v>
      </c>
      <c r="J135">
        <v>7</v>
      </c>
      <c r="K135">
        <v>15</v>
      </c>
      <c r="L135">
        <v>1966</v>
      </c>
      <c r="N135">
        <f>VLOOKUP(A135,október!$A$1:$N$336,8,FALSE)</f>
        <v>2057</v>
      </c>
      <c r="O135">
        <f>I135-N135</f>
        <v>12</v>
      </c>
    </row>
    <row r="136" spans="1:15">
      <c r="A136">
        <v>2301040</v>
      </c>
      <c r="B136">
        <v>135</v>
      </c>
      <c r="C136" t="s">
        <v>277</v>
      </c>
      <c r="D136" t="s">
        <v>29</v>
      </c>
      <c r="E136" t="s">
        <v>12</v>
      </c>
      <c r="I136">
        <v>2067</v>
      </c>
      <c r="J136">
        <v>13</v>
      </c>
      <c r="K136">
        <v>15</v>
      </c>
      <c r="L136">
        <v>1965</v>
      </c>
      <c r="N136">
        <f>VLOOKUP(A136,október!$A$1:$N$336,8,FALSE)</f>
        <v>2081</v>
      </c>
      <c r="O136">
        <f>I136-N136</f>
        <v>-14</v>
      </c>
    </row>
    <row r="137" spans="1:15">
      <c r="A137">
        <v>2302101</v>
      </c>
      <c r="B137">
        <v>136</v>
      </c>
      <c r="C137" t="s">
        <v>191</v>
      </c>
      <c r="D137" t="s">
        <v>29</v>
      </c>
      <c r="E137" t="s">
        <v>12</v>
      </c>
      <c r="I137">
        <v>2065</v>
      </c>
      <c r="J137">
        <v>2</v>
      </c>
      <c r="K137">
        <v>15</v>
      </c>
      <c r="L137">
        <v>1962</v>
      </c>
      <c r="N137">
        <f>VLOOKUP(A137,október!$A$1:$N$336,8,FALSE)</f>
        <v>2071</v>
      </c>
      <c r="O137">
        <f>I137-N137</f>
        <v>-6</v>
      </c>
    </row>
    <row r="138" spans="1:15">
      <c r="A138">
        <v>2304708</v>
      </c>
      <c r="B138">
        <v>137</v>
      </c>
      <c r="C138" t="s">
        <v>189</v>
      </c>
      <c r="D138" t="s">
        <v>29</v>
      </c>
      <c r="E138" t="s">
        <v>12</v>
      </c>
      <c r="I138">
        <v>2061</v>
      </c>
      <c r="J138">
        <v>1</v>
      </c>
      <c r="K138">
        <v>30</v>
      </c>
      <c r="L138">
        <v>1963</v>
      </c>
      <c r="N138">
        <f>VLOOKUP(A138,október!$A$1:$N$336,8,FALSE)</f>
        <v>2071</v>
      </c>
      <c r="O138">
        <f>I138-N138</f>
        <v>-10</v>
      </c>
    </row>
    <row r="139" spans="1:15">
      <c r="A139">
        <v>2301202</v>
      </c>
      <c r="B139">
        <v>138</v>
      </c>
      <c r="C139" t="s">
        <v>267</v>
      </c>
      <c r="D139" t="s">
        <v>29</v>
      </c>
      <c r="E139" t="s">
        <v>12</v>
      </c>
      <c r="I139">
        <v>2058</v>
      </c>
      <c r="J139">
        <v>4</v>
      </c>
      <c r="K139">
        <v>15</v>
      </c>
      <c r="L139">
        <v>1959</v>
      </c>
      <c r="N139">
        <f>VLOOKUP(A139,október!$A$1:$N$336,8,FALSE)</f>
        <v>2064</v>
      </c>
      <c r="O139">
        <f>I139-N139</f>
        <v>-6</v>
      </c>
    </row>
    <row r="140" spans="1:15">
      <c r="A140">
        <v>2302004</v>
      </c>
      <c r="B140">
        <v>139</v>
      </c>
      <c r="C140" t="s">
        <v>286</v>
      </c>
      <c r="D140" t="s">
        <v>29</v>
      </c>
      <c r="E140" t="s">
        <v>12</v>
      </c>
      <c r="I140">
        <v>2057</v>
      </c>
      <c r="J140">
        <v>0</v>
      </c>
      <c r="K140">
        <v>30</v>
      </c>
      <c r="L140">
        <v>1983</v>
      </c>
      <c r="M140" t="s">
        <v>13</v>
      </c>
      <c r="N140">
        <f>VLOOKUP(A140,október!$A$1:$N$336,8,FALSE)</f>
        <v>2057</v>
      </c>
      <c r="O140">
        <f>I140-N140</f>
        <v>0</v>
      </c>
    </row>
    <row r="141" spans="1:15">
      <c r="A141">
        <v>2303132</v>
      </c>
      <c r="B141">
        <v>140</v>
      </c>
      <c r="C141" t="s">
        <v>321</v>
      </c>
      <c r="D141" t="s">
        <v>29</v>
      </c>
      <c r="E141" t="s">
        <v>12</v>
      </c>
      <c r="I141">
        <v>2057</v>
      </c>
      <c r="J141">
        <v>3</v>
      </c>
      <c r="K141">
        <v>15</v>
      </c>
      <c r="L141">
        <v>1974</v>
      </c>
      <c r="N141">
        <f>VLOOKUP(A141,október!$A$1:$N$336,8,FALSE)</f>
        <v>2075</v>
      </c>
      <c r="O141">
        <f>I141-N141</f>
        <v>-18</v>
      </c>
    </row>
    <row r="142" spans="1:15">
      <c r="A142">
        <v>2301105</v>
      </c>
      <c r="B142">
        <v>141</v>
      </c>
      <c r="C142" t="s">
        <v>85</v>
      </c>
      <c r="D142" t="s">
        <v>29</v>
      </c>
      <c r="E142" t="s">
        <v>12</v>
      </c>
      <c r="I142">
        <v>2056</v>
      </c>
      <c r="J142">
        <v>0</v>
      </c>
      <c r="K142">
        <v>15</v>
      </c>
      <c r="L142">
        <v>1973</v>
      </c>
      <c r="M142" t="s">
        <v>13</v>
      </c>
      <c r="N142">
        <f>VLOOKUP(A142,október!$A$1:$N$336,8,FALSE)</f>
        <v>2056</v>
      </c>
      <c r="O142">
        <f>I142-N142</f>
        <v>0</v>
      </c>
    </row>
    <row r="143" spans="1:15">
      <c r="A143">
        <v>1427075</v>
      </c>
      <c r="B143">
        <v>142</v>
      </c>
      <c r="C143" t="s">
        <v>252</v>
      </c>
      <c r="D143" t="s">
        <v>29</v>
      </c>
      <c r="E143" t="s">
        <v>12</v>
      </c>
      <c r="I143">
        <v>2048</v>
      </c>
      <c r="J143">
        <v>0</v>
      </c>
      <c r="K143">
        <v>30</v>
      </c>
      <c r="L143">
        <v>1980</v>
      </c>
      <c r="M143" t="s">
        <v>13</v>
      </c>
      <c r="N143">
        <f>VLOOKUP(A143,október!$A$1:$N$336,8,FALSE)</f>
        <v>2048</v>
      </c>
      <c r="O143">
        <f>I143-N143</f>
        <v>0</v>
      </c>
    </row>
    <row r="144" spans="1:15">
      <c r="A144">
        <v>2302365</v>
      </c>
      <c r="B144">
        <v>143</v>
      </c>
      <c r="C144" t="s">
        <v>197</v>
      </c>
      <c r="D144" t="s">
        <v>29</v>
      </c>
      <c r="E144" t="s">
        <v>12</v>
      </c>
      <c r="I144">
        <v>2045</v>
      </c>
      <c r="J144">
        <v>4</v>
      </c>
      <c r="K144">
        <v>15</v>
      </c>
      <c r="L144">
        <v>1957</v>
      </c>
      <c r="N144">
        <f>VLOOKUP(A144,október!$A$1:$N$336,8,FALSE)</f>
        <v>2055</v>
      </c>
      <c r="O144">
        <f>I144-N144</f>
        <v>-10</v>
      </c>
    </row>
    <row r="145" spans="1:15">
      <c r="A145">
        <v>2302217</v>
      </c>
      <c r="B145">
        <v>144</v>
      </c>
      <c r="C145" t="s">
        <v>291</v>
      </c>
      <c r="D145" t="s">
        <v>29</v>
      </c>
      <c r="E145" t="s">
        <v>12</v>
      </c>
      <c r="I145">
        <v>2041</v>
      </c>
      <c r="J145">
        <v>0</v>
      </c>
      <c r="K145">
        <v>15</v>
      </c>
      <c r="L145">
        <v>1974</v>
      </c>
      <c r="N145">
        <f>VLOOKUP(A145,október!$A$1:$N$336,8,FALSE)</f>
        <v>2041</v>
      </c>
      <c r="O145">
        <f>I145-N145</f>
        <v>0</v>
      </c>
    </row>
    <row r="146" spans="1:15">
      <c r="A146">
        <v>2300753</v>
      </c>
      <c r="B146">
        <v>145</v>
      </c>
      <c r="C146" t="s">
        <v>339</v>
      </c>
      <c r="D146" t="s">
        <v>29</v>
      </c>
      <c r="E146" t="s">
        <v>14</v>
      </c>
      <c r="F146" t="s">
        <v>22</v>
      </c>
      <c r="G146" t="s">
        <v>22</v>
      </c>
      <c r="I146">
        <v>2041</v>
      </c>
      <c r="J146">
        <v>4</v>
      </c>
      <c r="K146">
        <v>15</v>
      </c>
      <c r="L146">
        <v>1961</v>
      </c>
      <c r="M146" t="s">
        <v>16</v>
      </c>
      <c r="N146">
        <f>VLOOKUP(A146,október!$A$1:$N$336,8,FALSE)</f>
        <v>2046</v>
      </c>
      <c r="O146">
        <f>I146-N146</f>
        <v>-5</v>
      </c>
    </row>
    <row r="147" spans="1:15">
      <c r="A147">
        <v>2301881</v>
      </c>
      <c r="B147">
        <v>146</v>
      </c>
      <c r="C147" t="s">
        <v>186</v>
      </c>
      <c r="D147" t="s">
        <v>29</v>
      </c>
      <c r="E147" t="s">
        <v>12</v>
      </c>
      <c r="I147">
        <v>2037</v>
      </c>
      <c r="J147">
        <v>2</v>
      </c>
      <c r="K147">
        <v>15</v>
      </c>
      <c r="L147">
        <v>1966</v>
      </c>
      <c r="N147">
        <f>VLOOKUP(A147,október!$A$1:$N$336,8,FALSE)</f>
        <v>2027</v>
      </c>
      <c r="O147">
        <f>I147-N147</f>
        <v>10</v>
      </c>
    </row>
    <row r="148" spans="1:15">
      <c r="A148">
        <v>2302470</v>
      </c>
      <c r="B148">
        <v>147</v>
      </c>
      <c r="C148" t="s">
        <v>44</v>
      </c>
      <c r="D148" t="s">
        <v>29</v>
      </c>
      <c r="E148" t="s">
        <v>12</v>
      </c>
      <c r="I148">
        <v>2037</v>
      </c>
      <c r="J148">
        <v>3</v>
      </c>
      <c r="K148">
        <v>15</v>
      </c>
      <c r="L148">
        <v>1991</v>
      </c>
      <c r="N148">
        <f>VLOOKUP(A148,október!$A$1:$N$336,8,FALSE)</f>
        <v>2037</v>
      </c>
      <c r="O148">
        <f>I148-N148</f>
        <v>0</v>
      </c>
    </row>
    <row r="149" spans="1:15">
      <c r="A149">
        <v>2301334</v>
      </c>
      <c r="B149">
        <v>148</v>
      </c>
      <c r="C149" t="s">
        <v>359</v>
      </c>
      <c r="D149" t="s">
        <v>29</v>
      </c>
      <c r="E149" t="s">
        <v>12</v>
      </c>
      <c r="I149">
        <v>2037</v>
      </c>
      <c r="J149">
        <v>0</v>
      </c>
      <c r="K149">
        <v>15</v>
      </c>
      <c r="L149">
        <v>1985</v>
      </c>
      <c r="M149" t="s">
        <v>13</v>
      </c>
      <c r="N149">
        <f>VLOOKUP(A149,október!$A$1:$N$336,8,FALSE)</f>
        <v>2037</v>
      </c>
      <c r="O149">
        <f>I149-N149</f>
        <v>0</v>
      </c>
    </row>
    <row r="150" spans="1:15">
      <c r="A150">
        <v>2301695</v>
      </c>
      <c r="B150">
        <v>149</v>
      </c>
      <c r="C150" t="s">
        <v>335</v>
      </c>
      <c r="D150" t="s">
        <v>29</v>
      </c>
      <c r="E150" t="s">
        <v>12</v>
      </c>
      <c r="I150">
        <v>2035</v>
      </c>
      <c r="J150">
        <v>4</v>
      </c>
      <c r="K150">
        <v>15</v>
      </c>
      <c r="L150">
        <v>1967</v>
      </c>
      <c r="N150">
        <f>VLOOKUP(A150,október!$A$1:$N$336,8,FALSE)</f>
        <v>2022</v>
      </c>
      <c r="O150">
        <f>I150-N150</f>
        <v>13</v>
      </c>
    </row>
    <row r="151" spans="1:15">
      <c r="A151">
        <v>2302888</v>
      </c>
      <c r="B151">
        <v>150</v>
      </c>
      <c r="C151" t="s">
        <v>284</v>
      </c>
      <c r="D151" t="s">
        <v>29</v>
      </c>
      <c r="E151" t="s">
        <v>12</v>
      </c>
      <c r="I151">
        <v>2034</v>
      </c>
      <c r="J151">
        <v>2</v>
      </c>
      <c r="K151">
        <v>15</v>
      </c>
      <c r="L151">
        <v>1955</v>
      </c>
      <c r="N151">
        <f>VLOOKUP(A151,október!$A$1:$N$336,8,FALSE)</f>
        <v>2045</v>
      </c>
      <c r="O151">
        <f>I151-N151</f>
        <v>-11</v>
      </c>
    </row>
    <row r="152" spans="1:15">
      <c r="A152">
        <v>2301814</v>
      </c>
      <c r="B152">
        <v>151</v>
      </c>
      <c r="C152" t="s">
        <v>162</v>
      </c>
      <c r="D152" t="s">
        <v>29</v>
      </c>
      <c r="E152" t="s">
        <v>12</v>
      </c>
      <c r="I152">
        <v>2030</v>
      </c>
      <c r="J152">
        <v>0</v>
      </c>
      <c r="K152">
        <v>30</v>
      </c>
      <c r="L152">
        <v>1984</v>
      </c>
      <c r="M152" t="s">
        <v>13</v>
      </c>
      <c r="N152">
        <f>VLOOKUP(A152,október!$A$1:$N$336,8,FALSE)</f>
        <v>2030</v>
      </c>
      <c r="O152">
        <f>I152-N152</f>
        <v>0</v>
      </c>
    </row>
    <row r="153" spans="1:15">
      <c r="A153">
        <v>2302160</v>
      </c>
      <c r="B153">
        <v>152</v>
      </c>
      <c r="C153" t="s">
        <v>367</v>
      </c>
      <c r="D153" t="s">
        <v>29</v>
      </c>
      <c r="E153" t="s">
        <v>12</v>
      </c>
      <c r="I153">
        <v>2029</v>
      </c>
      <c r="J153">
        <v>3</v>
      </c>
      <c r="K153">
        <v>15</v>
      </c>
      <c r="L153">
        <v>1975</v>
      </c>
      <c r="N153">
        <f>VLOOKUP(A153,október!$A$1:$N$336,8,FALSE)</f>
        <v>2027</v>
      </c>
      <c r="O153">
        <f>I153-N153</f>
        <v>2</v>
      </c>
    </row>
    <row r="154" spans="1:15">
      <c r="A154">
        <v>2302950</v>
      </c>
      <c r="B154">
        <v>153</v>
      </c>
      <c r="C154" t="s">
        <v>221</v>
      </c>
      <c r="D154" t="s">
        <v>29</v>
      </c>
      <c r="E154" t="s">
        <v>12</v>
      </c>
      <c r="I154">
        <v>2028</v>
      </c>
      <c r="J154">
        <v>1</v>
      </c>
      <c r="K154">
        <v>15</v>
      </c>
      <c r="L154">
        <v>1991</v>
      </c>
      <c r="N154">
        <f>VLOOKUP(A154,október!$A$1:$N$336,8,FALSE)</f>
        <v>2027</v>
      </c>
      <c r="O154">
        <f>I154-N154</f>
        <v>1</v>
      </c>
    </row>
    <row r="155" spans="1:15">
      <c r="A155">
        <v>2305259</v>
      </c>
      <c r="B155">
        <v>154</v>
      </c>
      <c r="C155" t="s">
        <v>186</v>
      </c>
      <c r="D155" t="s">
        <v>29</v>
      </c>
      <c r="E155" t="s">
        <v>12</v>
      </c>
      <c r="I155">
        <v>2028</v>
      </c>
      <c r="J155">
        <v>1</v>
      </c>
      <c r="K155">
        <v>15</v>
      </c>
      <c r="L155">
        <v>1968</v>
      </c>
      <c r="N155">
        <f>VLOOKUP(A155,október!$A$1:$N$336,8,FALSE)</f>
        <v>2030</v>
      </c>
      <c r="O155">
        <f>I155-N155</f>
        <v>-2</v>
      </c>
    </row>
    <row r="156" spans="1:15">
      <c r="A156">
        <v>2302845</v>
      </c>
      <c r="B156">
        <v>155</v>
      </c>
      <c r="C156" t="s">
        <v>110</v>
      </c>
      <c r="D156" t="s">
        <v>29</v>
      </c>
      <c r="E156" t="s">
        <v>12</v>
      </c>
      <c r="I156">
        <v>2028</v>
      </c>
      <c r="J156">
        <v>3</v>
      </c>
      <c r="K156">
        <v>30</v>
      </c>
      <c r="L156">
        <v>1949</v>
      </c>
      <c r="N156">
        <f>VLOOKUP(A156,október!$A$1:$N$336,8,FALSE)</f>
        <v>2038</v>
      </c>
      <c r="O156">
        <f>I156-N156</f>
        <v>-10</v>
      </c>
    </row>
    <row r="157" spans="1:15">
      <c r="A157">
        <v>2302861</v>
      </c>
      <c r="B157">
        <v>156</v>
      </c>
      <c r="C157" t="s">
        <v>145</v>
      </c>
      <c r="D157" t="s">
        <v>29</v>
      </c>
      <c r="E157" t="s">
        <v>12</v>
      </c>
      <c r="I157">
        <v>2027</v>
      </c>
      <c r="J157">
        <v>0</v>
      </c>
      <c r="K157">
        <v>15</v>
      </c>
      <c r="L157">
        <v>1962</v>
      </c>
      <c r="N157">
        <f>VLOOKUP(A157,október!$A$1:$N$336,8,FALSE)</f>
        <v>2027</v>
      </c>
      <c r="O157">
        <f>I157-N157</f>
        <v>0</v>
      </c>
    </row>
    <row r="158" spans="1:15">
      <c r="A158">
        <v>2303728</v>
      </c>
      <c r="B158">
        <v>157</v>
      </c>
      <c r="C158" t="s">
        <v>175</v>
      </c>
      <c r="D158" t="s">
        <v>29</v>
      </c>
      <c r="E158" t="s">
        <v>12</v>
      </c>
      <c r="I158">
        <v>2026</v>
      </c>
      <c r="J158">
        <v>0</v>
      </c>
      <c r="K158">
        <v>15</v>
      </c>
      <c r="L158">
        <v>1968</v>
      </c>
      <c r="N158">
        <f>VLOOKUP(A158,október!$A$1:$N$336,8,FALSE)</f>
        <v>2026</v>
      </c>
      <c r="O158">
        <f>I158-N158</f>
        <v>0</v>
      </c>
    </row>
    <row r="159" spans="1:15">
      <c r="A159">
        <v>2310104</v>
      </c>
      <c r="B159">
        <v>158</v>
      </c>
      <c r="C159" t="s">
        <v>239</v>
      </c>
      <c r="D159" t="s">
        <v>29</v>
      </c>
      <c r="E159" t="s">
        <v>12</v>
      </c>
      <c r="I159">
        <v>2024</v>
      </c>
      <c r="J159">
        <v>0</v>
      </c>
      <c r="K159">
        <v>30</v>
      </c>
      <c r="L159">
        <v>1949</v>
      </c>
      <c r="M159" t="s">
        <v>13</v>
      </c>
      <c r="N159">
        <f>VLOOKUP(A159,október!$A$1:$N$336,8,FALSE)</f>
        <v>2024</v>
      </c>
      <c r="O159">
        <f>I159-N159</f>
        <v>0</v>
      </c>
    </row>
    <row r="160" spans="1:15">
      <c r="A160">
        <v>2301903</v>
      </c>
      <c r="B160">
        <v>159</v>
      </c>
      <c r="C160" t="s">
        <v>360</v>
      </c>
      <c r="D160" t="s">
        <v>29</v>
      </c>
      <c r="E160" t="s">
        <v>12</v>
      </c>
      <c r="I160">
        <v>2017</v>
      </c>
      <c r="J160">
        <v>3</v>
      </c>
      <c r="K160">
        <v>15</v>
      </c>
      <c r="L160">
        <v>1943</v>
      </c>
      <c r="N160">
        <f>VLOOKUP(A160,október!$A$1:$N$336,8,FALSE)</f>
        <v>2011</v>
      </c>
      <c r="O160">
        <f>I160-N160</f>
        <v>6</v>
      </c>
    </row>
    <row r="161" spans="1:15">
      <c r="A161">
        <v>2306875</v>
      </c>
      <c r="B161">
        <v>160</v>
      </c>
      <c r="C161" t="s">
        <v>332</v>
      </c>
      <c r="D161" t="s">
        <v>29</v>
      </c>
      <c r="E161" t="s">
        <v>12</v>
      </c>
      <c r="I161">
        <v>2017</v>
      </c>
      <c r="J161">
        <v>0</v>
      </c>
      <c r="K161">
        <v>30</v>
      </c>
      <c r="L161">
        <v>1964</v>
      </c>
      <c r="M161" t="s">
        <v>13</v>
      </c>
      <c r="N161">
        <f>VLOOKUP(A161,október!$A$1:$N$336,8,FALSE)</f>
        <v>2017</v>
      </c>
      <c r="O161">
        <f>I161-N161</f>
        <v>0</v>
      </c>
    </row>
    <row r="162" spans="1:15">
      <c r="A162">
        <v>2302373</v>
      </c>
      <c r="B162">
        <v>161</v>
      </c>
      <c r="C162" t="s">
        <v>203</v>
      </c>
      <c r="D162" t="s">
        <v>29</v>
      </c>
      <c r="E162" t="s">
        <v>12</v>
      </c>
      <c r="I162">
        <v>2008</v>
      </c>
      <c r="J162">
        <v>3</v>
      </c>
      <c r="K162">
        <v>30</v>
      </c>
      <c r="L162">
        <v>1947</v>
      </c>
      <c r="N162">
        <f>VLOOKUP(A162,október!$A$1:$N$336,8,FALSE)</f>
        <v>2026</v>
      </c>
      <c r="O162">
        <f>I162-N162</f>
        <v>-18</v>
      </c>
    </row>
    <row r="163" spans="1:15">
      <c r="A163">
        <v>2304821</v>
      </c>
      <c r="B163">
        <v>162</v>
      </c>
      <c r="C163" t="s">
        <v>33</v>
      </c>
      <c r="D163" t="s">
        <v>29</v>
      </c>
      <c r="E163" t="s">
        <v>12</v>
      </c>
      <c r="I163">
        <v>2007</v>
      </c>
      <c r="J163">
        <v>1</v>
      </c>
      <c r="K163">
        <v>15</v>
      </c>
      <c r="L163">
        <v>1972</v>
      </c>
      <c r="N163">
        <f>VLOOKUP(A163,október!$A$1:$N$336,8,FALSE)</f>
        <v>2008</v>
      </c>
      <c r="O163">
        <f>I163-N163</f>
        <v>-1</v>
      </c>
    </row>
    <row r="164" spans="1:15">
      <c r="A164">
        <v>2304724</v>
      </c>
      <c r="B164">
        <v>163</v>
      </c>
      <c r="C164" t="s">
        <v>224</v>
      </c>
      <c r="D164" t="s">
        <v>29</v>
      </c>
      <c r="E164" t="s">
        <v>12</v>
      </c>
      <c r="I164">
        <v>2006</v>
      </c>
      <c r="J164">
        <v>2</v>
      </c>
      <c r="K164">
        <v>15</v>
      </c>
      <c r="L164">
        <v>1953</v>
      </c>
      <c r="N164">
        <f>VLOOKUP(A164,október!$A$1:$N$336,8,FALSE)</f>
        <v>1994</v>
      </c>
      <c r="O164">
        <f>I164-N164</f>
        <v>12</v>
      </c>
    </row>
    <row r="165" spans="1:15">
      <c r="A165">
        <v>2303442</v>
      </c>
      <c r="B165">
        <v>164</v>
      </c>
      <c r="C165" t="s">
        <v>247</v>
      </c>
      <c r="D165" t="s">
        <v>29</v>
      </c>
      <c r="E165" t="s">
        <v>12</v>
      </c>
      <c r="I165">
        <v>2003</v>
      </c>
      <c r="J165">
        <v>4</v>
      </c>
      <c r="K165">
        <v>15</v>
      </c>
      <c r="L165">
        <v>1993</v>
      </c>
      <c r="N165">
        <f>VLOOKUP(A165,október!$A$1:$N$336,8,FALSE)</f>
        <v>2003</v>
      </c>
      <c r="O165">
        <f>I165-N165</f>
        <v>0</v>
      </c>
    </row>
    <row r="166" spans="1:15">
      <c r="A166">
        <v>2301326</v>
      </c>
      <c r="B166">
        <v>165</v>
      </c>
      <c r="C166" t="s">
        <v>212</v>
      </c>
      <c r="D166" t="s">
        <v>29</v>
      </c>
      <c r="E166" t="s">
        <v>12</v>
      </c>
      <c r="I166">
        <v>2002</v>
      </c>
      <c r="J166">
        <v>1</v>
      </c>
      <c r="K166">
        <v>15</v>
      </c>
      <c r="L166">
        <v>1983</v>
      </c>
      <c r="N166">
        <f>VLOOKUP(A166,október!$A$1:$N$336,8,FALSE)</f>
        <v>2004</v>
      </c>
      <c r="O166">
        <f>I166-N166</f>
        <v>-2</v>
      </c>
    </row>
    <row r="167" spans="1:15">
      <c r="A167">
        <v>2308312</v>
      </c>
      <c r="B167">
        <v>166</v>
      </c>
      <c r="C167" t="s">
        <v>134</v>
      </c>
      <c r="D167" t="s">
        <v>29</v>
      </c>
      <c r="E167" t="s">
        <v>12</v>
      </c>
      <c r="I167">
        <v>2000</v>
      </c>
      <c r="J167">
        <v>1</v>
      </c>
      <c r="K167">
        <v>30</v>
      </c>
      <c r="L167">
        <v>1971</v>
      </c>
      <c r="N167">
        <f>VLOOKUP(A167,október!$A$1:$N$336,8,FALSE)</f>
        <v>1985</v>
      </c>
      <c r="O167">
        <f>I167-N167</f>
        <v>15</v>
      </c>
    </row>
    <row r="168" spans="1:15">
      <c r="A168">
        <v>2301717</v>
      </c>
      <c r="B168">
        <v>167</v>
      </c>
      <c r="C168" t="s">
        <v>183</v>
      </c>
      <c r="D168" t="s">
        <v>29</v>
      </c>
      <c r="E168" t="s">
        <v>12</v>
      </c>
      <c r="I168">
        <v>2000</v>
      </c>
      <c r="J168">
        <v>3</v>
      </c>
      <c r="K168">
        <v>15</v>
      </c>
      <c r="L168">
        <v>1964</v>
      </c>
      <c r="N168">
        <f>VLOOKUP(A168,október!$A$1:$N$336,8,FALSE)</f>
        <v>1997</v>
      </c>
      <c r="O168">
        <f>I168-N168</f>
        <v>3</v>
      </c>
    </row>
    <row r="169" spans="1:15">
      <c r="A169">
        <v>2302195</v>
      </c>
      <c r="B169">
        <v>168</v>
      </c>
      <c r="C169" t="s">
        <v>295</v>
      </c>
      <c r="D169" t="s">
        <v>29</v>
      </c>
      <c r="E169" t="s">
        <v>12</v>
      </c>
      <c r="I169">
        <v>2000</v>
      </c>
      <c r="J169">
        <v>0</v>
      </c>
      <c r="K169">
        <v>15</v>
      </c>
      <c r="L169">
        <v>1971</v>
      </c>
      <c r="M169" t="s">
        <v>13</v>
      </c>
      <c r="N169">
        <f>VLOOKUP(A169,október!$A$1:$N$336,8,FALSE)</f>
        <v>2000</v>
      </c>
      <c r="O169">
        <f>I169-N169</f>
        <v>0</v>
      </c>
    </row>
    <row r="170" spans="1:15">
      <c r="A170">
        <v>2305623</v>
      </c>
      <c r="B170">
        <v>169</v>
      </c>
      <c r="C170" t="s">
        <v>179</v>
      </c>
      <c r="D170" t="s">
        <v>29</v>
      </c>
      <c r="E170" t="s">
        <v>12</v>
      </c>
      <c r="I170">
        <v>1998</v>
      </c>
      <c r="J170">
        <v>10</v>
      </c>
      <c r="K170">
        <v>15</v>
      </c>
      <c r="L170">
        <v>1998</v>
      </c>
      <c r="N170">
        <f>VLOOKUP(A170,október!$A$1:$N$336,8,FALSE)</f>
        <v>2009</v>
      </c>
      <c r="O170">
        <f>I170-N170</f>
        <v>-11</v>
      </c>
    </row>
    <row r="171" spans="1:15">
      <c r="A171">
        <v>2303892</v>
      </c>
      <c r="B171">
        <v>170</v>
      </c>
      <c r="C171" t="s">
        <v>300</v>
      </c>
      <c r="D171" t="s">
        <v>29</v>
      </c>
      <c r="E171" t="s">
        <v>12</v>
      </c>
      <c r="I171">
        <v>1996</v>
      </c>
      <c r="J171">
        <v>1</v>
      </c>
      <c r="K171">
        <v>30</v>
      </c>
      <c r="L171">
        <v>1967</v>
      </c>
      <c r="N171">
        <f>VLOOKUP(A171,október!$A$1:$N$336,8,FALSE)</f>
        <v>1993</v>
      </c>
      <c r="O171">
        <f>I171-N171</f>
        <v>3</v>
      </c>
    </row>
    <row r="172" spans="1:15">
      <c r="A172">
        <v>2303914</v>
      </c>
      <c r="B172">
        <v>171</v>
      </c>
      <c r="C172" t="s">
        <v>363</v>
      </c>
      <c r="D172" t="s">
        <v>29</v>
      </c>
      <c r="E172" t="s">
        <v>12</v>
      </c>
      <c r="I172">
        <v>1993</v>
      </c>
      <c r="J172">
        <v>3</v>
      </c>
      <c r="K172">
        <v>15</v>
      </c>
      <c r="L172">
        <v>1961</v>
      </c>
      <c r="N172">
        <f>VLOOKUP(A172,október!$A$1:$N$336,8,FALSE)</f>
        <v>1985</v>
      </c>
      <c r="O172">
        <f>I172-N172</f>
        <v>8</v>
      </c>
    </row>
    <row r="173" spans="1:15">
      <c r="A173">
        <v>2304929</v>
      </c>
      <c r="B173">
        <v>172</v>
      </c>
      <c r="C173" t="s">
        <v>322</v>
      </c>
      <c r="D173" t="s">
        <v>29</v>
      </c>
      <c r="E173" t="s">
        <v>12</v>
      </c>
      <c r="H173" t="s">
        <v>21</v>
      </c>
      <c r="I173">
        <v>1993</v>
      </c>
      <c r="J173">
        <v>3</v>
      </c>
      <c r="K173">
        <v>30</v>
      </c>
      <c r="L173">
        <v>1975</v>
      </c>
      <c r="N173">
        <f>VLOOKUP(A173,október!$A$1:$N$336,8,FALSE)</f>
        <v>1987</v>
      </c>
      <c r="O173">
        <f>I173-N173</f>
        <v>6</v>
      </c>
    </row>
    <row r="174" spans="1:15">
      <c r="A174">
        <v>2301423</v>
      </c>
      <c r="B174">
        <v>173</v>
      </c>
      <c r="C174" t="s">
        <v>47</v>
      </c>
      <c r="D174" t="s">
        <v>29</v>
      </c>
      <c r="E174" t="s">
        <v>12</v>
      </c>
      <c r="I174">
        <v>1993</v>
      </c>
      <c r="J174">
        <v>3</v>
      </c>
      <c r="K174">
        <v>15</v>
      </c>
      <c r="L174">
        <v>1964</v>
      </c>
      <c r="N174">
        <f>VLOOKUP(A174,október!$A$1:$N$336,8,FALSE)</f>
        <v>2000</v>
      </c>
      <c r="O174">
        <f>I174-N174</f>
        <v>-7</v>
      </c>
    </row>
    <row r="175" spans="1:15">
      <c r="A175">
        <v>2302403</v>
      </c>
      <c r="B175">
        <v>174</v>
      </c>
      <c r="C175" t="s">
        <v>257</v>
      </c>
      <c r="D175" t="s">
        <v>29</v>
      </c>
      <c r="E175" t="s">
        <v>12</v>
      </c>
      <c r="I175">
        <v>1991</v>
      </c>
      <c r="J175">
        <v>8</v>
      </c>
      <c r="K175">
        <v>15</v>
      </c>
      <c r="L175">
        <v>1964</v>
      </c>
      <c r="N175">
        <f>VLOOKUP(A175,október!$A$1:$N$336,8,FALSE)</f>
        <v>1982</v>
      </c>
      <c r="O175">
        <f>I175-N175</f>
        <v>9</v>
      </c>
    </row>
    <row r="176" spans="1:15">
      <c r="A176">
        <v>2304376</v>
      </c>
      <c r="B176">
        <v>175</v>
      </c>
      <c r="C176" t="s">
        <v>319</v>
      </c>
      <c r="D176" t="s">
        <v>29</v>
      </c>
      <c r="E176" t="s">
        <v>12</v>
      </c>
      <c r="I176">
        <v>1990</v>
      </c>
      <c r="J176">
        <v>8</v>
      </c>
      <c r="K176">
        <v>15</v>
      </c>
      <c r="L176">
        <v>1994</v>
      </c>
      <c r="N176">
        <f>VLOOKUP(A176,október!$A$1:$N$336,8,FALSE)</f>
        <v>2008</v>
      </c>
      <c r="O176">
        <f>I176-N176</f>
        <v>-18</v>
      </c>
    </row>
    <row r="177" spans="1:15">
      <c r="A177">
        <v>2302144</v>
      </c>
      <c r="B177">
        <v>176</v>
      </c>
      <c r="C177" t="s">
        <v>292</v>
      </c>
      <c r="D177" t="s">
        <v>29</v>
      </c>
      <c r="E177" t="s">
        <v>12</v>
      </c>
      <c r="H177" t="s">
        <v>21</v>
      </c>
      <c r="I177">
        <v>1989</v>
      </c>
      <c r="J177">
        <v>3</v>
      </c>
      <c r="K177">
        <v>15</v>
      </c>
      <c r="L177">
        <v>1969</v>
      </c>
      <c r="N177">
        <f>VLOOKUP(A177,október!$A$1:$N$336,8,FALSE)</f>
        <v>1983</v>
      </c>
      <c r="O177">
        <f>I177-N177</f>
        <v>6</v>
      </c>
    </row>
    <row r="178" spans="1:15">
      <c r="A178">
        <v>2302080</v>
      </c>
      <c r="B178">
        <v>177</v>
      </c>
      <c r="C178" t="s">
        <v>107</v>
      </c>
      <c r="D178" t="s">
        <v>29</v>
      </c>
      <c r="E178" t="s">
        <v>12</v>
      </c>
      <c r="I178">
        <v>1989</v>
      </c>
      <c r="J178">
        <v>1</v>
      </c>
      <c r="K178">
        <v>30</v>
      </c>
      <c r="L178">
        <v>1957</v>
      </c>
      <c r="N178">
        <f>VLOOKUP(A178,október!$A$1:$N$336,8,FALSE)</f>
        <v>2001</v>
      </c>
      <c r="O178">
        <f>I178-N178</f>
        <v>-12</v>
      </c>
    </row>
    <row r="179" spans="1:15">
      <c r="A179">
        <v>2302802</v>
      </c>
      <c r="B179">
        <v>178</v>
      </c>
      <c r="C179" t="s">
        <v>347</v>
      </c>
      <c r="D179" t="s">
        <v>29</v>
      </c>
      <c r="E179" t="s">
        <v>12</v>
      </c>
      <c r="I179">
        <v>1985</v>
      </c>
      <c r="J179">
        <v>0</v>
      </c>
      <c r="K179">
        <v>15</v>
      </c>
      <c r="L179">
        <v>1974</v>
      </c>
      <c r="M179" t="s">
        <v>13</v>
      </c>
      <c r="N179">
        <f>VLOOKUP(A179,október!$A$1:$N$336,8,FALSE)</f>
        <v>1985</v>
      </c>
      <c r="O179">
        <f>I179-N179</f>
        <v>0</v>
      </c>
    </row>
    <row r="180" spans="1:15">
      <c r="A180">
        <v>2302799</v>
      </c>
      <c r="B180">
        <v>179</v>
      </c>
      <c r="C180" t="s">
        <v>62</v>
      </c>
      <c r="D180" t="s">
        <v>29</v>
      </c>
      <c r="E180" t="s">
        <v>12</v>
      </c>
      <c r="I180">
        <v>1984</v>
      </c>
      <c r="J180">
        <v>0</v>
      </c>
      <c r="K180">
        <v>30</v>
      </c>
      <c r="L180">
        <v>1988</v>
      </c>
      <c r="M180" t="s">
        <v>13</v>
      </c>
      <c r="N180">
        <f>VLOOKUP(A180,október!$A$1:$N$336,8,FALSE)</f>
        <v>1984</v>
      </c>
      <c r="O180">
        <f>I180-N180</f>
        <v>0</v>
      </c>
    </row>
    <row r="181" spans="1:15">
      <c r="A181">
        <v>2301385</v>
      </c>
      <c r="B181">
        <v>180</v>
      </c>
      <c r="C181" t="s">
        <v>112</v>
      </c>
      <c r="D181" t="s">
        <v>29</v>
      </c>
      <c r="E181" t="s">
        <v>14</v>
      </c>
      <c r="F181" t="s">
        <v>24</v>
      </c>
      <c r="G181" t="s">
        <v>24</v>
      </c>
      <c r="I181">
        <v>1984</v>
      </c>
      <c r="J181">
        <v>2</v>
      </c>
      <c r="K181">
        <v>15</v>
      </c>
      <c r="L181">
        <v>1972</v>
      </c>
      <c r="M181" t="s">
        <v>16</v>
      </c>
      <c r="N181">
        <f>VLOOKUP(A181,október!$A$1:$N$336,8,FALSE)</f>
        <v>1985</v>
      </c>
      <c r="O181">
        <f>I181-N181</f>
        <v>-1</v>
      </c>
    </row>
    <row r="182" spans="1:15">
      <c r="A182">
        <v>2301350</v>
      </c>
      <c r="B182">
        <v>181</v>
      </c>
      <c r="C182" t="s">
        <v>124</v>
      </c>
      <c r="D182" t="s">
        <v>29</v>
      </c>
      <c r="E182" t="s">
        <v>12</v>
      </c>
      <c r="I182">
        <v>1982</v>
      </c>
      <c r="J182">
        <v>2</v>
      </c>
      <c r="K182">
        <v>15</v>
      </c>
      <c r="L182">
        <v>1973</v>
      </c>
      <c r="N182">
        <f>VLOOKUP(A182,október!$A$1:$N$336,8,FALSE)</f>
        <v>1976</v>
      </c>
      <c r="O182">
        <f>I182-N182</f>
        <v>6</v>
      </c>
    </row>
    <row r="183" spans="1:15">
      <c r="A183">
        <v>2302977</v>
      </c>
      <c r="B183">
        <v>182</v>
      </c>
      <c r="C183" t="s">
        <v>287</v>
      </c>
      <c r="D183" t="s">
        <v>29</v>
      </c>
      <c r="E183" t="s">
        <v>12</v>
      </c>
      <c r="I183">
        <v>1982</v>
      </c>
      <c r="J183">
        <v>5</v>
      </c>
      <c r="K183">
        <v>15</v>
      </c>
      <c r="L183">
        <v>1977</v>
      </c>
      <c r="N183">
        <f>VLOOKUP(A183,október!$A$1:$N$336,8,FALSE)</f>
        <v>1983</v>
      </c>
      <c r="O183">
        <f>I183-N183</f>
        <v>-1</v>
      </c>
    </row>
    <row r="184" spans="1:15">
      <c r="A184">
        <v>2301270</v>
      </c>
      <c r="B184">
        <v>183</v>
      </c>
      <c r="C184" t="s">
        <v>168</v>
      </c>
      <c r="D184" t="s">
        <v>29</v>
      </c>
      <c r="E184" t="s">
        <v>14</v>
      </c>
      <c r="I184">
        <v>1977</v>
      </c>
      <c r="J184">
        <v>0</v>
      </c>
      <c r="K184">
        <v>15</v>
      </c>
      <c r="L184">
        <v>1981</v>
      </c>
      <c r="M184" t="s">
        <v>15</v>
      </c>
      <c r="N184">
        <f>VLOOKUP(A184,október!$A$1:$N$336,8,FALSE)</f>
        <v>1977</v>
      </c>
      <c r="O184">
        <f>I184-N184</f>
        <v>0</v>
      </c>
    </row>
    <row r="185" spans="1:15">
      <c r="A185">
        <v>2302128</v>
      </c>
      <c r="B185">
        <v>184</v>
      </c>
      <c r="C185" t="s">
        <v>245</v>
      </c>
      <c r="D185" t="s">
        <v>29</v>
      </c>
      <c r="E185" t="s">
        <v>12</v>
      </c>
      <c r="I185">
        <v>1975</v>
      </c>
      <c r="J185">
        <v>4</v>
      </c>
      <c r="K185">
        <v>15</v>
      </c>
      <c r="L185">
        <v>1958</v>
      </c>
      <c r="N185">
        <f>VLOOKUP(A185,október!$A$1:$N$336,8,FALSE)</f>
        <v>1971</v>
      </c>
      <c r="O185">
        <f>I185-N185</f>
        <v>4</v>
      </c>
    </row>
    <row r="186" spans="1:15">
      <c r="A186">
        <v>2301989</v>
      </c>
      <c r="B186">
        <v>185</v>
      </c>
      <c r="C186" t="s">
        <v>133</v>
      </c>
      <c r="D186" t="s">
        <v>29</v>
      </c>
      <c r="E186" t="s">
        <v>12</v>
      </c>
      <c r="I186">
        <v>1975</v>
      </c>
      <c r="J186">
        <v>0</v>
      </c>
      <c r="K186">
        <v>30</v>
      </c>
      <c r="L186">
        <v>1972</v>
      </c>
      <c r="M186" t="s">
        <v>13</v>
      </c>
      <c r="N186">
        <f>VLOOKUP(A186,október!$A$1:$N$336,8,FALSE)</f>
        <v>1975</v>
      </c>
      <c r="O186">
        <f>I186-N186</f>
        <v>0</v>
      </c>
    </row>
    <row r="187" spans="1:15">
      <c r="A187">
        <v>2301733</v>
      </c>
      <c r="B187">
        <v>186</v>
      </c>
      <c r="C187" t="s">
        <v>231</v>
      </c>
      <c r="D187" t="s">
        <v>29</v>
      </c>
      <c r="E187" t="s">
        <v>14</v>
      </c>
      <c r="I187">
        <v>1968</v>
      </c>
      <c r="J187">
        <v>0</v>
      </c>
      <c r="K187">
        <v>30</v>
      </c>
      <c r="L187">
        <v>1983</v>
      </c>
      <c r="M187" t="s">
        <v>15</v>
      </c>
      <c r="N187">
        <f>VLOOKUP(A187,október!$A$1:$N$336,8,FALSE)</f>
        <v>1968</v>
      </c>
      <c r="O187">
        <f>I187-N187</f>
        <v>0</v>
      </c>
    </row>
    <row r="188" spans="1:15">
      <c r="A188">
        <v>2301563</v>
      </c>
      <c r="B188">
        <v>187</v>
      </c>
      <c r="C188" t="s">
        <v>64</v>
      </c>
      <c r="D188" t="s">
        <v>29</v>
      </c>
      <c r="E188" t="s">
        <v>12</v>
      </c>
      <c r="I188">
        <v>1967</v>
      </c>
      <c r="J188">
        <v>11</v>
      </c>
      <c r="K188">
        <v>15</v>
      </c>
      <c r="L188">
        <v>1959</v>
      </c>
      <c r="N188">
        <f>VLOOKUP(A188,október!$A$1:$N$336,8,FALSE)</f>
        <v>1970</v>
      </c>
      <c r="O188">
        <f>I188-N188</f>
        <v>-3</v>
      </c>
    </row>
    <row r="189" spans="1:15">
      <c r="A189">
        <v>2304805</v>
      </c>
      <c r="B189">
        <v>188</v>
      </c>
      <c r="C189" t="s">
        <v>356</v>
      </c>
      <c r="D189" t="s">
        <v>29</v>
      </c>
      <c r="E189" t="s">
        <v>12</v>
      </c>
      <c r="I189">
        <v>1966</v>
      </c>
      <c r="J189">
        <v>2</v>
      </c>
      <c r="K189">
        <v>15</v>
      </c>
      <c r="L189">
        <v>1966</v>
      </c>
      <c r="N189">
        <f>VLOOKUP(A189,október!$A$1:$N$336,8,FALSE)</f>
        <v>1957</v>
      </c>
      <c r="O189">
        <f>I189-N189</f>
        <v>9</v>
      </c>
    </row>
    <row r="190" spans="1:15">
      <c r="A190">
        <v>2302314</v>
      </c>
      <c r="B190">
        <v>189</v>
      </c>
      <c r="C190" t="s">
        <v>89</v>
      </c>
      <c r="D190" t="s">
        <v>29</v>
      </c>
      <c r="E190" t="s">
        <v>12</v>
      </c>
      <c r="I190">
        <v>1962</v>
      </c>
      <c r="J190">
        <v>7</v>
      </c>
      <c r="K190">
        <v>15</v>
      </c>
      <c r="L190">
        <v>1951</v>
      </c>
      <c r="N190">
        <f>VLOOKUP(A190,október!$A$1:$N$336,8,FALSE)</f>
        <v>1928</v>
      </c>
      <c r="O190">
        <f>I190-N190</f>
        <v>34</v>
      </c>
    </row>
    <row r="191" spans="1:15">
      <c r="A191">
        <v>2305194</v>
      </c>
      <c r="B191">
        <v>190</v>
      </c>
      <c r="C191" t="s">
        <v>207</v>
      </c>
      <c r="D191" t="s">
        <v>29</v>
      </c>
      <c r="E191" t="s">
        <v>12</v>
      </c>
      <c r="I191">
        <v>1960</v>
      </c>
      <c r="J191">
        <v>13</v>
      </c>
      <c r="K191">
        <v>15</v>
      </c>
      <c r="L191">
        <v>1995</v>
      </c>
      <c r="N191">
        <f>VLOOKUP(A191,október!$A$1:$N$336,8,FALSE)</f>
        <v>1940</v>
      </c>
      <c r="O191">
        <f>I191-N191</f>
        <v>20</v>
      </c>
    </row>
    <row r="192" spans="1:15">
      <c r="A192">
        <v>2302233</v>
      </c>
      <c r="B192">
        <v>191</v>
      </c>
      <c r="C192" t="s">
        <v>73</v>
      </c>
      <c r="D192" t="s">
        <v>29</v>
      </c>
      <c r="E192" t="s">
        <v>12</v>
      </c>
      <c r="I192">
        <v>1960</v>
      </c>
      <c r="J192">
        <v>2</v>
      </c>
      <c r="K192">
        <v>15</v>
      </c>
      <c r="L192">
        <v>1991</v>
      </c>
      <c r="N192">
        <f>VLOOKUP(A192,október!$A$1:$N$336,8,FALSE)</f>
        <v>1976</v>
      </c>
      <c r="O192">
        <f>I192-N192</f>
        <v>-16</v>
      </c>
    </row>
    <row r="193" spans="1:15">
      <c r="A193">
        <v>2302454</v>
      </c>
      <c r="B193">
        <v>192</v>
      </c>
      <c r="C193" t="s">
        <v>340</v>
      </c>
      <c r="D193" t="s">
        <v>29</v>
      </c>
      <c r="E193" t="s">
        <v>14</v>
      </c>
      <c r="I193">
        <v>1959</v>
      </c>
      <c r="J193">
        <v>4</v>
      </c>
      <c r="K193">
        <v>15</v>
      </c>
      <c r="L193">
        <v>1992</v>
      </c>
      <c r="M193" t="s">
        <v>16</v>
      </c>
      <c r="N193">
        <f>VLOOKUP(A193,október!$A$1:$N$336,8,FALSE)</f>
        <v>1941</v>
      </c>
      <c r="O193">
        <f>I193-N193</f>
        <v>18</v>
      </c>
    </row>
    <row r="194" spans="1:15">
      <c r="A194">
        <v>2303051</v>
      </c>
      <c r="B194">
        <v>193</v>
      </c>
      <c r="C194" t="s">
        <v>181</v>
      </c>
      <c r="D194" t="s">
        <v>29</v>
      </c>
      <c r="E194" t="s">
        <v>12</v>
      </c>
      <c r="I194">
        <v>1956</v>
      </c>
      <c r="J194">
        <v>3</v>
      </c>
      <c r="K194">
        <v>15</v>
      </c>
      <c r="L194">
        <v>1994</v>
      </c>
      <c r="N194">
        <f>VLOOKUP(A194,október!$A$1:$N$336,8,FALSE)</f>
        <v>1941</v>
      </c>
      <c r="O194">
        <f>I194-N194</f>
        <v>15</v>
      </c>
    </row>
    <row r="195" spans="1:15">
      <c r="A195">
        <v>2304058</v>
      </c>
      <c r="B195">
        <v>194</v>
      </c>
      <c r="C195" t="s">
        <v>276</v>
      </c>
      <c r="D195" t="s">
        <v>29</v>
      </c>
      <c r="E195" t="s">
        <v>12</v>
      </c>
      <c r="I195">
        <v>1954</v>
      </c>
      <c r="J195">
        <v>10</v>
      </c>
      <c r="K195">
        <v>15</v>
      </c>
      <c r="L195">
        <v>1997</v>
      </c>
      <c r="N195">
        <f>VLOOKUP(A195,október!$A$1:$N$336,8,FALSE)</f>
        <v>1924</v>
      </c>
      <c r="O195">
        <f>I195-N195</f>
        <v>30</v>
      </c>
    </row>
    <row r="196" spans="1:15">
      <c r="A196">
        <v>2301407</v>
      </c>
      <c r="B196">
        <v>195</v>
      </c>
      <c r="C196" t="s">
        <v>57</v>
      </c>
      <c r="D196" t="s">
        <v>29</v>
      </c>
      <c r="E196" t="s">
        <v>12</v>
      </c>
      <c r="I196">
        <v>1953</v>
      </c>
      <c r="J196">
        <v>2</v>
      </c>
      <c r="K196">
        <v>30</v>
      </c>
      <c r="L196">
        <v>1980</v>
      </c>
      <c r="N196">
        <f>VLOOKUP(A196,október!$A$1:$N$336,8,FALSE)</f>
        <v>1985</v>
      </c>
      <c r="O196">
        <f>I196-N196</f>
        <v>-32</v>
      </c>
    </row>
    <row r="197" spans="1:15">
      <c r="A197">
        <v>2302691</v>
      </c>
      <c r="B197">
        <v>196</v>
      </c>
      <c r="C197" t="s">
        <v>50</v>
      </c>
      <c r="D197" t="s">
        <v>29</v>
      </c>
      <c r="E197" t="s">
        <v>12</v>
      </c>
      <c r="I197">
        <v>1950</v>
      </c>
      <c r="J197">
        <v>3</v>
      </c>
      <c r="K197">
        <v>15</v>
      </c>
      <c r="L197">
        <v>1976</v>
      </c>
      <c r="N197">
        <f>VLOOKUP(A197,október!$A$1:$N$336,8,FALSE)</f>
        <v>1939</v>
      </c>
      <c r="O197">
        <f>I197-N197</f>
        <v>11</v>
      </c>
    </row>
    <row r="198" spans="1:15">
      <c r="A198">
        <v>2300397</v>
      </c>
      <c r="B198">
        <v>197</v>
      </c>
      <c r="C198" t="s">
        <v>298</v>
      </c>
      <c r="D198" t="s">
        <v>29</v>
      </c>
      <c r="E198" t="s">
        <v>12</v>
      </c>
      <c r="I198">
        <v>1949</v>
      </c>
      <c r="J198">
        <v>3</v>
      </c>
      <c r="K198">
        <v>15</v>
      </c>
      <c r="L198">
        <v>1971</v>
      </c>
      <c r="N198">
        <f>VLOOKUP(A198,október!$A$1:$N$336,8,FALSE)</f>
        <v>1959</v>
      </c>
      <c r="O198">
        <f>I198-N198</f>
        <v>-10</v>
      </c>
    </row>
    <row r="199" spans="1:15">
      <c r="A199">
        <v>2307065</v>
      </c>
      <c r="B199">
        <v>198</v>
      </c>
      <c r="C199" t="s">
        <v>170</v>
      </c>
      <c r="D199" t="s">
        <v>29</v>
      </c>
      <c r="E199" t="s">
        <v>12</v>
      </c>
      <c r="I199">
        <v>1948</v>
      </c>
      <c r="J199">
        <v>3</v>
      </c>
      <c r="K199">
        <v>30</v>
      </c>
      <c r="L199">
        <v>1966</v>
      </c>
      <c r="N199">
        <f>VLOOKUP(A199,október!$A$1:$N$336,8,FALSE)</f>
        <v>1944</v>
      </c>
      <c r="O199">
        <f>I199-N199</f>
        <v>4</v>
      </c>
    </row>
    <row r="200" spans="1:15">
      <c r="A200">
        <v>2302047</v>
      </c>
      <c r="B200">
        <v>199</v>
      </c>
      <c r="C200" t="s">
        <v>28</v>
      </c>
      <c r="D200" t="s">
        <v>29</v>
      </c>
      <c r="E200" t="s">
        <v>12</v>
      </c>
      <c r="I200">
        <v>1947</v>
      </c>
      <c r="J200">
        <v>0</v>
      </c>
      <c r="K200">
        <v>15</v>
      </c>
      <c r="L200">
        <v>1953</v>
      </c>
      <c r="M200" t="s">
        <v>13</v>
      </c>
      <c r="N200">
        <f>VLOOKUP(A200,október!$A$1:$N$336,8,FALSE)</f>
        <v>1947</v>
      </c>
      <c r="O200">
        <f>I200-N200</f>
        <v>0</v>
      </c>
    </row>
    <row r="201" spans="1:15">
      <c r="A201">
        <v>2303647</v>
      </c>
      <c r="B201">
        <v>200</v>
      </c>
      <c r="C201" t="s">
        <v>141</v>
      </c>
      <c r="D201" t="s">
        <v>29</v>
      </c>
      <c r="E201" t="s">
        <v>12</v>
      </c>
      <c r="I201">
        <v>1936</v>
      </c>
      <c r="J201">
        <v>1</v>
      </c>
      <c r="K201">
        <v>15</v>
      </c>
      <c r="L201">
        <v>1944</v>
      </c>
      <c r="N201">
        <f>VLOOKUP(A201,október!$A$1:$N$336,8,FALSE)</f>
        <v>1942</v>
      </c>
      <c r="O201">
        <f>I201-N201</f>
        <v>-6</v>
      </c>
    </row>
    <row r="202" spans="1:15">
      <c r="A202">
        <v>2301865</v>
      </c>
      <c r="B202">
        <v>201</v>
      </c>
      <c r="C202" t="s">
        <v>146</v>
      </c>
      <c r="D202" t="s">
        <v>29</v>
      </c>
      <c r="E202" t="s">
        <v>12</v>
      </c>
      <c r="I202">
        <v>1934</v>
      </c>
      <c r="J202">
        <v>0</v>
      </c>
      <c r="K202">
        <v>30</v>
      </c>
      <c r="L202">
        <v>1964</v>
      </c>
      <c r="N202">
        <f>VLOOKUP(A202,október!$A$1:$N$336,8,FALSE)</f>
        <v>1934</v>
      </c>
      <c r="O202">
        <f>I202-N202</f>
        <v>0</v>
      </c>
    </row>
    <row r="203" spans="1:15">
      <c r="A203">
        <v>2308410</v>
      </c>
      <c r="B203">
        <v>202</v>
      </c>
      <c r="C203" t="s">
        <v>195</v>
      </c>
      <c r="D203" t="s">
        <v>29</v>
      </c>
      <c r="E203" t="s">
        <v>12</v>
      </c>
      <c r="I203">
        <v>1934</v>
      </c>
      <c r="J203">
        <v>2</v>
      </c>
      <c r="K203">
        <v>30</v>
      </c>
      <c r="L203">
        <v>1968</v>
      </c>
      <c r="N203">
        <f>VLOOKUP(A203,október!$A$1:$N$336,8,FALSE)</f>
        <v>1951</v>
      </c>
      <c r="O203">
        <f>I203-N203</f>
        <v>-17</v>
      </c>
    </row>
    <row r="204" spans="1:15">
      <c r="A204">
        <v>2302900</v>
      </c>
      <c r="B204">
        <v>203</v>
      </c>
      <c r="C204" t="s">
        <v>280</v>
      </c>
      <c r="D204" t="s">
        <v>29</v>
      </c>
      <c r="E204" t="s">
        <v>12</v>
      </c>
      <c r="I204">
        <v>1933</v>
      </c>
      <c r="J204">
        <v>1</v>
      </c>
      <c r="K204">
        <v>15</v>
      </c>
      <c r="L204">
        <v>1965</v>
      </c>
      <c r="N204">
        <f>VLOOKUP(A204,október!$A$1:$N$336,8,FALSE)</f>
        <v>1929</v>
      </c>
      <c r="O204">
        <f>I204-N204</f>
        <v>4</v>
      </c>
    </row>
    <row r="205" spans="1:15">
      <c r="A205">
        <v>2301440</v>
      </c>
      <c r="B205">
        <v>204</v>
      </c>
      <c r="C205" t="s">
        <v>102</v>
      </c>
      <c r="D205" t="s">
        <v>29</v>
      </c>
      <c r="E205" t="s">
        <v>12</v>
      </c>
      <c r="I205">
        <v>1933</v>
      </c>
      <c r="J205">
        <v>1</v>
      </c>
      <c r="K205">
        <v>15</v>
      </c>
      <c r="L205">
        <v>1939</v>
      </c>
      <c r="N205">
        <f>VLOOKUP(A205,október!$A$1:$N$336,8,FALSE)</f>
        <v>1938</v>
      </c>
      <c r="O205">
        <f>I205-N205</f>
        <v>-5</v>
      </c>
    </row>
    <row r="206" spans="1:15">
      <c r="A206">
        <v>2305860</v>
      </c>
      <c r="B206">
        <v>205</v>
      </c>
      <c r="C206" t="s">
        <v>173</v>
      </c>
      <c r="D206" t="s">
        <v>29</v>
      </c>
      <c r="E206" t="s">
        <v>12</v>
      </c>
      <c r="I206">
        <v>1931</v>
      </c>
      <c r="J206">
        <v>3</v>
      </c>
      <c r="K206">
        <v>30</v>
      </c>
      <c r="L206">
        <v>1961</v>
      </c>
      <c r="N206">
        <f>VLOOKUP(A206,október!$A$1:$N$336,8,FALSE)</f>
        <v>1968</v>
      </c>
      <c r="O206">
        <f>I206-N206</f>
        <v>-37</v>
      </c>
    </row>
    <row r="207" spans="1:15">
      <c r="A207">
        <v>2302918</v>
      </c>
      <c r="B207">
        <v>206</v>
      </c>
      <c r="C207" t="s">
        <v>273</v>
      </c>
      <c r="D207" t="s">
        <v>29</v>
      </c>
      <c r="E207" t="s">
        <v>12</v>
      </c>
      <c r="I207">
        <v>1928</v>
      </c>
      <c r="J207">
        <v>2</v>
      </c>
      <c r="K207">
        <v>15</v>
      </c>
      <c r="L207">
        <v>1991</v>
      </c>
      <c r="N207">
        <f>VLOOKUP(A207,október!$A$1:$N$336,8,FALSE)</f>
        <v>1928</v>
      </c>
      <c r="O207">
        <f>I207-N207</f>
        <v>0</v>
      </c>
    </row>
    <row r="208" spans="1:15">
      <c r="A208">
        <v>2303833</v>
      </c>
      <c r="B208">
        <v>207</v>
      </c>
      <c r="C208" t="s">
        <v>270</v>
      </c>
      <c r="D208" t="s">
        <v>29</v>
      </c>
      <c r="E208" t="s">
        <v>12</v>
      </c>
      <c r="I208">
        <v>1926</v>
      </c>
      <c r="J208">
        <v>0</v>
      </c>
      <c r="K208">
        <v>30</v>
      </c>
      <c r="L208">
        <v>1970</v>
      </c>
      <c r="M208" t="s">
        <v>13</v>
      </c>
      <c r="N208">
        <f>VLOOKUP(A208,október!$A$1:$N$336,8,FALSE)</f>
        <v>1926</v>
      </c>
      <c r="O208">
        <f>I208-N208</f>
        <v>0</v>
      </c>
    </row>
    <row r="209" spans="1:15">
      <c r="A209">
        <v>2303078</v>
      </c>
      <c r="B209">
        <v>208</v>
      </c>
      <c r="C209" t="s">
        <v>265</v>
      </c>
      <c r="D209" t="s">
        <v>29</v>
      </c>
      <c r="E209" t="s">
        <v>12</v>
      </c>
      <c r="I209">
        <v>1912</v>
      </c>
      <c r="J209">
        <v>0</v>
      </c>
      <c r="K209">
        <v>15</v>
      </c>
      <c r="L209">
        <v>1991</v>
      </c>
      <c r="M209" t="s">
        <v>13</v>
      </c>
      <c r="N209">
        <f>VLOOKUP(A209,október!$A$1:$N$336,8,FALSE)</f>
        <v>1912</v>
      </c>
      <c r="O209">
        <f>I209-N209</f>
        <v>0</v>
      </c>
    </row>
    <row r="210" spans="1:15">
      <c r="A210">
        <v>2302012</v>
      </c>
      <c r="B210">
        <v>209</v>
      </c>
      <c r="C210" t="s">
        <v>330</v>
      </c>
      <c r="D210" t="s">
        <v>29</v>
      </c>
      <c r="E210" t="s">
        <v>14</v>
      </c>
      <c r="I210">
        <v>1912</v>
      </c>
      <c r="J210">
        <v>0</v>
      </c>
      <c r="K210">
        <v>30</v>
      </c>
      <c r="L210">
        <v>1978</v>
      </c>
      <c r="M210" t="s">
        <v>15</v>
      </c>
      <c r="N210">
        <f>VLOOKUP(A210,október!$A$1:$N$336,8,FALSE)</f>
        <v>1912</v>
      </c>
      <c r="O210">
        <f>I210-N210</f>
        <v>0</v>
      </c>
    </row>
    <row r="211" spans="1:15">
      <c r="A211">
        <v>2302225</v>
      </c>
      <c r="B211">
        <v>210</v>
      </c>
      <c r="C211" t="s">
        <v>228</v>
      </c>
      <c r="D211" t="s">
        <v>29</v>
      </c>
      <c r="E211" t="s">
        <v>12</v>
      </c>
      <c r="I211">
        <v>1912</v>
      </c>
      <c r="J211">
        <v>3</v>
      </c>
      <c r="K211">
        <v>15</v>
      </c>
      <c r="L211">
        <v>1935</v>
      </c>
      <c r="N211">
        <f>VLOOKUP(A211,október!$A$1:$N$336,8,FALSE)</f>
        <v>1929</v>
      </c>
      <c r="O211">
        <f>I211-N211</f>
        <v>-17</v>
      </c>
    </row>
    <row r="212" spans="1:15">
      <c r="A212">
        <v>2304660</v>
      </c>
      <c r="B212">
        <v>211</v>
      </c>
      <c r="C212" t="s">
        <v>119</v>
      </c>
      <c r="D212" t="s">
        <v>29</v>
      </c>
      <c r="E212" t="s">
        <v>12</v>
      </c>
      <c r="I212">
        <v>1908</v>
      </c>
      <c r="J212">
        <v>0</v>
      </c>
      <c r="K212">
        <v>30</v>
      </c>
      <c r="L212">
        <v>1945</v>
      </c>
      <c r="N212">
        <f>VLOOKUP(A212,október!$A$1:$N$336,8,FALSE)</f>
        <v>1908</v>
      </c>
      <c r="O212">
        <f>I212-N212</f>
        <v>0</v>
      </c>
    </row>
    <row r="213" spans="1:15">
      <c r="A213">
        <v>2301504</v>
      </c>
      <c r="B213">
        <v>212</v>
      </c>
      <c r="C213" t="s">
        <v>60</v>
      </c>
      <c r="D213" t="s">
        <v>29</v>
      </c>
      <c r="E213" t="s">
        <v>12</v>
      </c>
      <c r="I213">
        <v>1906</v>
      </c>
      <c r="J213">
        <v>1</v>
      </c>
      <c r="K213">
        <v>30</v>
      </c>
      <c r="L213">
        <v>1961</v>
      </c>
      <c r="N213">
        <f>VLOOKUP(A213,október!$A$1:$N$336,8,FALSE)</f>
        <v>1892</v>
      </c>
      <c r="O213">
        <f>I213-N213</f>
        <v>14</v>
      </c>
    </row>
    <row r="214" spans="1:15">
      <c r="A214">
        <v>2303086</v>
      </c>
      <c r="B214">
        <v>213</v>
      </c>
      <c r="C214" t="s">
        <v>302</v>
      </c>
      <c r="D214" t="s">
        <v>29</v>
      </c>
      <c r="E214" t="s">
        <v>12</v>
      </c>
      <c r="I214">
        <v>1905</v>
      </c>
      <c r="J214">
        <v>0</v>
      </c>
      <c r="K214">
        <v>15</v>
      </c>
      <c r="L214">
        <v>1978</v>
      </c>
      <c r="M214" t="s">
        <v>13</v>
      </c>
      <c r="N214">
        <f>VLOOKUP(A214,október!$A$1:$N$336,8,FALSE)</f>
        <v>1905</v>
      </c>
      <c r="O214">
        <f>I214-N214</f>
        <v>0</v>
      </c>
    </row>
    <row r="215" spans="1:15">
      <c r="A215">
        <v>2301300</v>
      </c>
      <c r="B215">
        <v>214</v>
      </c>
      <c r="C215" t="s">
        <v>49</v>
      </c>
      <c r="D215" t="s">
        <v>29</v>
      </c>
      <c r="E215" t="s">
        <v>12</v>
      </c>
      <c r="I215">
        <v>1905</v>
      </c>
      <c r="J215">
        <v>0</v>
      </c>
      <c r="K215">
        <v>15</v>
      </c>
      <c r="L215">
        <v>1953</v>
      </c>
      <c r="N215">
        <f>VLOOKUP(A215,október!$A$1:$N$336,8,FALSE)</f>
        <v>1905</v>
      </c>
      <c r="O215">
        <f>I215-N215</f>
        <v>0</v>
      </c>
    </row>
    <row r="216" spans="1:15">
      <c r="A216">
        <v>2301059</v>
      </c>
      <c r="B216">
        <v>215</v>
      </c>
      <c r="C216" t="s">
        <v>42</v>
      </c>
      <c r="D216" t="s">
        <v>29</v>
      </c>
      <c r="E216" t="s">
        <v>12</v>
      </c>
      <c r="I216">
        <v>1904</v>
      </c>
      <c r="J216">
        <v>3</v>
      </c>
      <c r="K216">
        <v>30</v>
      </c>
      <c r="L216">
        <v>1961</v>
      </c>
      <c r="N216">
        <f>VLOOKUP(A216,október!$A$1:$N$336,8,FALSE)</f>
        <v>1931</v>
      </c>
      <c r="O216">
        <f>I216-N216</f>
        <v>-27</v>
      </c>
    </row>
    <row r="217" spans="1:15">
      <c r="A217">
        <v>2303779</v>
      </c>
      <c r="B217">
        <v>216</v>
      </c>
      <c r="C217" t="s">
        <v>241</v>
      </c>
      <c r="D217" t="s">
        <v>29</v>
      </c>
      <c r="E217" t="s">
        <v>12</v>
      </c>
      <c r="I217">
        <v>1903</v>
      </c>
      <c r="J217">
        <v>1</v>
      </c>
      <c r="K217">
        <v>30</v>
      </c>
      <c r="L217">
        <v>1965</v>
      </c>
      <c r="N217">
        <f>VLOOKUP(A217,október!$A$1:$N$336,8,FALSE)</f>
        <v>1883</v>
      </c>
      <c r="O217">
        <f>I217-N217</f>
        <v>20</v>
      </c>
    </row>
    <row r="218" spans="1:15">
      <c r="A218">
        <v>2303000</v>
      </c>
      <c r="B218">
        <v>217</v>
      </c>
      <c r="C218" t="s">
        <v>171</v>
      </c>
      <c r="D218" t="s">
        <v>29</v>
      </c>
      <c r="E218" t="s">
        <v>12</v>
      </c>
      <c r="I218">
        <v>1898</v>
      </c>
      <c r="J218">
        <v>9</v>
      </c>
      <c r="K218">
        <v>30</v>
      </c>
      <c r="L218">
        <v>1968</v>
      </c>
      <c r="N218">
        <v>0</v>
      </c>
      <c r="O218">
        <f>I218-N218</f>
        <v>1898</v>
      </c>
    </row>
    <row r="219" spans="1:15">
      <c r="A219">
        <v>2302209</v>
      </c>
      <c r="B219">
        <v>218</v>
      </c>
      <c r="C219" t="s">
        <v>118</v>
      </c>
      <c r="D219" t="s">
        <v>29</v>
      </c>
      <c r="E219" t="s">
        <v>12</v>
      </c>
      <c r="I219">
        <v>1895</v>
      </c>
      <c r="J219">
        <v>3</v>
      </c>
      <c r="K219">
        <v>15</v>
      </c>
      <c r="L219">
        <v>1979</v>
      </c>
      <c r="N219">
        <f>VLOOKUP(A219,október!$A$1:$N$336,8,FALSE)</f>
        <v>1906</v>
      </c>
      <c r="O219">
        <f>I219-N219</f>
        <v>-11</v>
      </c>
    </row>
    <row r="220" spans="1:15">
      <c r="A220">
        <v>2302250</v>
      </c>
      <c r="B220">
        <v>219</v>
      </c>
      <c r="C220" t="s">
        <v>167</v>
      </c>
      <c r="D220" t="s">
        <v>29</v>
      </c>
      <c r="E220" t="s">
        <v>12</v>
      </c>
      <c r="I220">
        <v>1886</v>
      </c>
      <c r="J220">
        <v>1</v>
      </c>
      <c r="K220">
        <v>15</v>
      </c>
      <c r="L220">
        <v>1965</v>
      </c>
      <c r="N220">
        <f>VLOOKUP(A220,október!$A$1:$N$336,8,FALSE)</f>
        <v>1899</v>
      </c>
      <c r="O220">
        <f>I220-N220</f>
        <v>-13</v>
      </c>
    </row>
    <row r="221" spans="1:15">
      <c r="A221">
        <v>2301709</v>
      </c>
      <c r="B221">
        <v>220</v>
      </c>
      <c r="C221" t="s">
        <v>165</v>
      </c>
      <c r="D221" t="s">
        <v>29</v>
      </c>
      <c r="E221" t="s">
        <v>12</v>
      </c>
      <c r="I221">
        <v>1883</v>
      </c>
      <c r="J221">
        <v>0</v>
      </c>
      <c r="K221">
        <v>15</v>
      </c>
      <c r="L221">
        <v>1964</v>
      </c>
      <c r="N221">
        <f>VLOOKUP(A221,október!$A$1:$N$336,8,FALSE)</f>
        <v>1883</v>
      </c>
      <c r="O221">
        <f>I221-N221</f>
        <v>0</v>
      </c>
    </row>
    <row r="222" spans="1:15">
      <c r="A222">
        <v>2303108</v>
      </c>
      <c r="B222">
        <v>221</v>
      </c>
      <c r="C222" t="s">
        <v>180</v>
      </c>
      <c r="D222" t="s">
        <v>29</v>
      </c>
      <c r="E222" t="s">
        <v>14</v>
      </c>
      <c r="I222">
        <v>1875</v>
      </c>
      <c r="J222">
        <v>3</v>
      </c>
      <c r="K222">
        <v>15</v>
      </c>
      <c r="L222">
        <v>1993</v>
      </c>
      <c r="M222" t="s">
        <v>16</v>
      </c>
      <c r="N222">
        <f>VLOOKUP(A222,október!$A$1:$N$336,8,FALSE)</f>
        <v>1870</v>
      </c>
      <c r="O222">
        <f>I222-N222</f>
        <v>5</v>
      </c>
    </row>
    <row r="223" spans="1:15">
      <c r="A223">
        <v>2301784</v>
      </c>
      <c r="B223">
        <v>222</v>
      </c>
      <c r="C223" t="s">
        <v>91</v>
      </c>
      <c r="D223" t="s">
        <v>29</v>
      </c>
      <c r="E223" t="s">
        <v>12</v>
      </c>
      <c r="I223">
        <v>1873</v>
      </c>
      <c r="J223">
        <v>0</v>
      </c>
      <c r="K223">
        <v>15</v>
      </c>
      <c r="L223">
        <v>1958</v>
      </c>
      <c r="N223">
        <f>VLOOKUP(A223,október!$A$1:$N$336,8,FALSE)</f>
        <v>1873</v>
      </c>
      <c r="O223">
        <f>I223-N223</f>
        <v>0</v>
      </c>
    </row>
    <row r="224" spans="1:15">
      <c r="A224">
        <v>2303205</v>
      </c>
      <c r="B224">
        <v>223</v>
      </c>
      <c r="C224" t="s">
        <v>196</v>
      </c>
      <c r="D224" t="s">
        <v>29</v>
      </c>
      <c r="E224" t="s">
        <v>12</v>
      </c>
      <c r="I224">
        <v>1873</v>
      </c>
      <c r="J224">
        <v>2</v>
      </c>
      <c r="K224">
        <v>30</v>
      </c>
      <c r="L224">
        <v>1933</v>
      </c>
      <c r="N224">
        <f>VLOOKUP(A224,október!$A$1:$N$336,8,FALSE)</f>
        <v>1897</v>
      </c>
      <c r="O224">
        <f>I224-N224</f>
        <v>-24</v>
      </c>
    </row>
    <row r="225" spans="1:15">
      <c r="A225">
        <v>2305887</v>
      </c>
      <c r="B225">
        <v>224</v>
      </c>
      <c r="C225" t="s">
        <v>303</v>
      </c>
      <c r="D225" t="s">
        <v>29</v>
      </c>
      <c r="E225" t="s">
        <v>12</v>
      </c>
      <c r="I225">
        <v>1872</v>
      </c>
      <c r="J225">
        <v>0</v>
      </c>
      <c r="K225">
        <v>30</v>
      </c>
      <c r="L225">
        <v>1926</v>
      </c>
      <c r="N225">
        <f>VLOOKUP(A225,október!$A$1:$N$336,8,FALSE)</f>
        <v>1872</v>
      </c>
      <c r="O225">
        <f>I225-N225</f>
        <v>0</v>
      </c>
    </row>
    <row r="226" spans="1:15">
      <c r="A226">
        <v>2302705</v>
      </c>
      <c r="B226">
        <v>225</v>
      </c>
      <c r="C226" t="s">
        <v>193</v>
      </c>
      <c r="D226" t="s">
        <v>29</v>
      </c>
      <c r="E226" t="s">
        <v>12</v>
      </c>
      <c r="I226">
        <v>1870</v>
      </c>
      <c r="J226">
        <v>2</v>
      </c>
      <c r="K226">
        <v>15</v>
      </c>
      <c r="L226">
        <v>1956</v>
      </c>
      <c r="N226">
        <f>VLOOKUP(A226,október!$A$1:$N$336,8,FALSE)</f>
        <v>1877</v>
      </c>
      <c r="O226">
        <f>I226-N226</f>
        <v>-7</v>
      </c>
    </row>
    <row r="227" spans="1:15">
      <c r="A227">
        <v>2307987</v>
      </c>
      <c r="B227">
        <v>226</v>
      </c>
      <c r="C227" t="s">
        <v>32</v>
      </c>
      <c r="D227" t="s">
        <v>29</v>
      </c>
      <c r="E227" t="s">
        <v>12</v>
      </c>
      <c r="I227">
        <v>1866</v>
      </c>
      <c r="J227">
        <v>0</v>
      </c>
      <c r="K227">
        <v>15</v>
      </c>
      <c r="L227">
        <v>1976</v>
      </c>
      <c r="N227">
        <f>VLOOKUP(A227,október!$A$1:$N$336,8,FALSE)</f>
        <v>1866</v>
      </c>
      <c r="O227">
        <f>I227-N227</f>
        <v>0</v>
      </c>
    </row>
    <row r="228" spans="1:15">
      <c r="A228">
        <v>2303809</v>
      </c>
      <c r="B228">
        <v>227</v>
      </c>
      <c r="C228" t="s">
        <v>249</v>
      </c>
      <c r="D228" t="s">
        <v>29</v>
      </c>
      <c r="E228" t="s">
        <v>12</v>
      </c>
      <c r="I228">
        <v>1861</v>
      </c>
      <c r="J228">
        <v>2</v>
      </c>
      <c r="K228">
        <v>15</v>
      </c>
      <c r="L228">
        <v>1970</v>
      </c>
      <c r="N228">
        <f>VLOOKUP(A228,október!$A$1:$N$336,8,FALSE)</f>
        <v>1867</v>
      </c>
      <c r="O228">
        <f>I228-N228</f>
        <v>-6</v>
      </c>
    </row>
    <row r="229" spans="1:15">
      <c r="A229">
        <v>2302780</v>
      </c>
      <c r="B229">
        <v>228</v>
      </c>
      <c r="C229" t="s">
        <v>263</v>
      </c>
      <c r="D229" t="s">
        <v>29</v>
      </c>
      <c r="E229" t="s">
        <v>12</v>
      </c>
      <c r="I229">
        <v>1860</v>
      </c>
      <c r="J229">
        <v>2</v>
      </c>
      <c r="K229">
        <v>15</v>
      </c>
      <c r="L229">
        <v>1988</v>
      </c>
      <c r="N229">
        <f>VLOOKUP(A229,október!$A$1:$N$336,8,FALSE)</f>
        <v>1862</v>
      </c>
      <c r="O229">
        <f>I229-N229</f>
        <v>-2</v>
      </c>
    </row>
    <row r="230" spans="1:15">
      <c r="A230">
        <v>2310066</v>
      </c>
      <c r="B230">
        <v>229</v>
      </c>
      <c r="C230" t="s">
        <v>69</v>
      </c>
      <c r="D230" t="s">
        <v>29</v>
      </c>
      <c r="E230" t="s">
        <v>12</v>
      </c>
      <c r="I230">
        <v>1857</v>
      </c>
      <c r="J230">
        <v>0</v>
      </c>
      <c r="K230">
        <v>30</v>
      </c>
      <c r="L230">
        <v>1964</v>
      </c>
      <c r="N230">
        <f>VLOOKUP(A230,október!$A$1:$N$336,8,FALSE)</f>
        <v>1857</v>
      </c>
      <c r="O230">
        <f>I230-N230</f>
        <v>0</v>
      </c>
    </row>
    <row r="231" spans="1:15">
      <c r="A231">
        <v>2304570</v>
      </c>
      <c r="B231">
        <v>230</v>
      </c>
      <c r="C231" t="s">
        <v>36</v>
      </c>
      <c r="D231" t="s">
        <v>29</v>
      </c>
      <c r="E231" t="s">
        <v>12</v>
      </c>
      <c r="I231">
        <v>1856</v>
      </c>
      <c r="J231">
        <v>0</v>
      </c>
      <c r="K231">
        <v>15</v>
      </c>
      <c r="L231">
        <v>1984</v>
      </c>
      <c r="N231">
        <f>VLOOKUP(A231,október!$A$1:$N$336,8,FALSE)</f>
        <v>1856</v>
      </c>
      <c r="O231">
        <f>I231-N231</f>
        <v>0</v>
      </c>
    </row>
    <row r="232" spans="1:15">
      <c r="A232">
        <v>2300214</v>
      </c>
      <c r="B232">
        <v>231</v>
      </c>
      <c r="C232" t="s">
        <v>92</v>
      </c>
      <c r="D232" t="s">
        <v>29</v>
      </c>
      <c r="E232" t="s">
        <v>14</v>
      </c>
      <c r="I232">
        <v>1850</v>
      </c>
      <c r="J232">
        <v>3</v>
      </c>
      <c r="K232">
        <v>15</v>
      </c>
      <c r="L232">
        <v>1991</v>
      </c>
      <c r="M232" t="s">
        <v>16</v>
      </c>
      <c r="N232">
        <f>VLOOKUP(A232,október!$A$1:$N$336,8,FALSE)</f>
        <v>1846</v>
      </c>
      <c r="O232">
        <f>I232-N232</f>
        <v>4</v>
      </c>
    </row>
    <row r="233" spans="1:15">
      <c r="A233">
        <v>2304813</v>
      </c>
      <c r="B233">
        <v>232</v>
      </c>
      <c r="C233" t="s">
        <v>358</v>
      </c>
      <c r="D233" t="s">
        <v>29</v>
      </c>
      <c r="E233" t="s">
        <v>12</v>
      </c>
      <c r="I233">
        <v>1849</v>
      </c>
      <c r="J233">
        <v>0</v>
      </c>
      <c r="K233">
        <v>15</v>
      </c>
      <c r="L233">
        <v>1960</v>
      </c>
      <c r="N233">
        <f>VLOOKUP(A233,október!$A$1:$N$336,8,FALSE)</f>
        <v>1849</v>
      </c>
      <c r="O233">
        <f>I233-N233</f>
        <v>0</v>
      </c>
    </row>
    <row r="234" spans="1:15">
      <c r="A234">
        <v>2302969</v>
      </c>
      <c r="B234">
        <v>233</v>
      </c>
      <c r="C234" t="s">
        <v>46</v>
      </c>
      <c r="D234" t="s">
        <v>29</v>
      </c>
      <c r="E234" t="s">
        <v>12</v>
      </c>
      <c r="I234">
        <v>1847</v>
      </c>
      <c r="J234">
        <v>0</v>
      </c>
      <c r="K234">
        <v>30</v>
      </c>
      <c r="L234">
        <v>1980</v>
      </c>
      <c r="N234">
        <f>VLOOKUP(A234,október!$A$1:$N$336,8,FALSE)</f>
        <v>1847</v>
      </c>
      <c r="O234">
        <f>I234-N234</f>
        <v>0</v>
      </c>
    </row>
    <row r="235" spans="1:15">
      <c r="A235">
        <v>2304163</v>
      </c>
      <c r="B235">
        <v>234</v>
      </c>
      <c r="C235" t="s">
        <v>285</v>
      </c>
      <c r="D235" t="s">
        <v>29</v>
      </c>
      <c r="E235" t="s">
        <v>12</v>
      </c>
      <c r="I235">
        <v>1844</v>
      </c>
      <c r="J235">
        <v>10</v>
      </c>
      <c r="K235">
        <v>15</v>
      </c>
      <c r="L235">
        <v>1996</v>
      </c>
      <c r="N235">
        <f>VLOOKUP(A235,október!$A$1:$N$336,8,FALSE)</f>
        <v>1839</v>
      </c>
      <c r="O235">
        <f>I235-N235</f>
        <v>5</v>
      </c>
    </row>
    <row r="236" spans="1:15">
      <c r="A236">
        <v>2302594</v>
      </c>
      <c r="B236">
        <v>235</v>
      </c>
      <c r="C236" t="s">
        <v>148</v>
      </c>
      <c r="D236" t="s">
        <v>29</v>
      </c>
      <c r="E236" t="s">
        <v>12</v>
      </c>
      <c r="I236">
        <v>1843</v>
      </c>
      <c r="J236">
        <v>11</v>
      </c>
      <c r="K236">
        <v>15</v>
      </c>
      <c r="L236">
        <v>1997</v>
      </c>
      <c r="N236">
        <f>VLOOKUP(A236,október!$A$1:$N$336,8,FALSE)</f>
        <v>1808</v>
      </c>
      <c r="O236">
        <f>I236-N236</f>
        <v>35</v>
      </c>
    </row>
    <row r="237" spans="1:15">
      <c r="A237">
        <v>2303655</v>
      </c>
      <c r="B237">
        <v>236</v>
      </c>
      <c r="C237" t="s">
        <v>147</v>
      </c>
      <c r="D237" t="s">
        <v>29</v>
      </c>
      <c r="E237" t="s">
        <v>12</v>
      </c>
      <c r="I237">
        <v>1842</v>
      </c>
      <c r="J237">
        <v>3</v>
      </c>
      <c r="K237">
        <v>15</v>
      </c>
      <c r="L237">
        <v>1965</v>
      </c>
      <c r="N237">
        <f>VLOOKUP(A237,október!$A$1:$N$336,8,FALSE)</f>
        <v>1819</v>
      </c>
      <c r="O237">
        <f>I237-N237</f>
        <v>23</v>
      </c>
    </row>
    <row r="238" spans="1:15">
      <c r="A238">
        <v>2301571</v>
      </c>
      <c r="B238">
        <v>237</v>
      </c>
      <c r="C238" t="s">
        <v>70</v>
      </c>
      <c r="D238" t="s">
        <v>29</v>
      </c>
      <c r="E238" t="s">
        <v>12</v>
      </c>
      <c r="I238">
        <v>1841</v>
      </c>
      <c r="J238">
        <v>4</v>
      </c>
      <c r="K238">
        <v>15</v>
      </c>
      <c r="L238">
        <v>1944</v>
      </c>
      <c r="N238">
        <f>VLOOKUP(A238,október!$A$1:$N$336,8,FALSE)</f>
        <v>1832</v>
      </c>
      <c r="O238">
        <f>I238-N238</f>
        <v>9</v>
      </c>
    </row>
    <row r="239" spans="1:15">
      <c r="A239">
        <v>2303094</v>
      </c>
      <c r="B239">
        <v>238</v>
      </c>
      <c r="C239" t="s">
        <v>307</v>
      </c>
      <c r="D239" t="s">
        <v>29</v>
      </c>
      <c r="E239" t="s">
        <v>12</v>
      </c>
      <c r="I239">
        <v>1840</v>
      </c>
      <c r="J239">
        <v>0</v>
      </c>
      <c r="K239">
        <v>30</v>
      </c>
      <c r="L239">
        <v>1974</v>
      </c>
      <c r="M239" t="s">
        <v>13</v>
      </c>
      <c r="N239">
        <f>VLOOKUP(A239,október!$A$1:$N$336,8,FALSE)</f>
        <v>1840</v>
      </c>
      <c r="O239">
        <f>I239-N239</f>
        <v>0</v>
      </c>
    </row>
    <row r="240" spans="1:15">
      <c r="A240">
        <v>2302934</v>
      </c>
      <c r="B240">
        <v>239</v>
      </c>
      <c r="C240" t="s">
        <v>353</v>
      </c>
      <c r="D240" t="s">
        <v>29</v>
      </c>
      <c r="E240" t="s">
        <v>12</v>
      </c>
      <c r="I240">
        <v>1840</v>
      </c>
      <c r="J240">
        <v>1</v>
      </c>
      <c r="K240">
        <v>15</v>
      </c>
      <c r="L240">
        <v>1974</v>
      </c>
      <c r="N240">
        <f>VLOOKUP(A240,október!$A$1:$N$336,8,FALSE)</f>
        <v>1843</v>
      </c>
      <c r="O240">
        <f>I240-N240</f>
        <v>-3</v>
      </c>
    </row>
    <row r="241" spans="1:15">
      <c r="A241">
        <v>2301776</v>
      </c>
      <c r="B241">
        <v>240</v>
      </c>
      <c r="C241" t="s">
        <v>135</v>
      </c>
      <c r="D241" t="s">
        <v>29</v>
      </c>
      <c r="E241" t="s">
        <v>12</v>
      </c>
      <c r="I241">
        <v>1834</v>
      </c>
      <c r="J241">
        <v>2</v>
      </c>
      <c r="K241">
        <v>15</v>
      </c>
      <c r="L241">
        <v>1942</v>
      </c>
      <c r="N241">
        <f>VLOOKUP(A241,október!$A$1:$N$336,8,FALSE)</f>
        <v>1837</v>
      </c>
      <c r="O241">
        <f>I241-N241</f>
        <v>-3</v>
      </c>
    </row>
    <row r="242" spans="1:15">
      <c r="A242">
        <v>2302942</v>
      </c>
      <c r="B242">
        <v>241</v>
      </c>
      <c r="C242" t="s">
        <v>101</v>
      </c>
      <c r="D242" t="s">
        <v>29</v>
      </c>
      <c r="E242" t="s">
        <v>12</v>
      </c>
      <c r="I242">
        <v>1833</v>
      </c>
      <c r="J242">
        <v>0</v>
      </c>
      <c r="K242">
        <v>15</v>
      </c>
      <c r="L242">
        <v>1991</v>
      </c>
      <c r="M242" t="s">
        <v>13</v>
      </c>
      <c r="N242">
        <f>VLOOKUP(A242,október!$A$1:$N$336,8,FALSE)</f>
        <v>1833</v>
      </c>
      <c r="O242">
        <f>I242-N242</f>
        <v>0</v>
      </c>
    </row>
    <row r="243" spans="1:15">
      <c r="A243">
        <v>2302713</v>
      </c>
      <c r="B243">
        <v>242</v>
      </c>
      <c r="C243" t="s">
        <v>200</v>
      </c>
      <c r="D243" t="s">
        <v>29</v>
      </c>
      <c r="E243" t="s">
        <v>12</v>
      </c>
      <c r="I243">
        <v>1830</v>
      </c>
      <c r="J243">
        <v>3</v>
      </c>
      <c r="K243">
        <v>15</v>
      </c>
      <c r="L243">
        <v>1951</v>
      </c>
      <c r="N243">
        <f>VLOOKUP(A243,október!$A$1:$N$336,8,FALSE)</f>
        <v>1829</v>
      </c>
      <c r="O243">
        <f>I243-N243</f>
        <v>1</v>
      </c>
    </row>
    <row r="244" spans="1:15">
      <c r="A244">
        <v>2303604</v>
      </c>
      <c r="B244">
        <v>243</v>
      </c>
      <c r="C244" t="s">
        <v>103</v>
      </c>
      <c r="D244" t="s">
        <v>29</v>
      </c>
      <c r="E244" t="s">
        <v>12</v>
      </c>
      <c r="I244">
        <v>1829</v>
      </c>
      <c r="J244">
        <v>0</v>
      </c>
      <c r="K244">
        <v>15</v>
      </c>
      <c r="L244">
        <v>1956</v>
      </c>
      <c r="N244">
        <f>VLOOKUP(A244,október!$A$1:$N$336,8,FALSE)</f>
        <v>1829</v>
      </c>
      <c r="O244">
        <f>I244-N244</f>
        <v>0</v>
      </c>
    </row>
    <row r="245" spans="1:15">
      <c r="A245">
        <v>2304422</v>
      </c>
      <c r="B245">
        <v>244</v>
      </c>
      <c r="C245" t="s">
        <v>342</v>
      </c>
      <c r="D245" t="s">
        <v>29</v>
      </c>
      <c r="E245" t="s">
        <v>12</v>
      </c>
      <c r="I245">
        <v>1827</v>
      </c>
      <c r="J245">
        <v>2</v>
      </c>
      <c r="K245">
        <v>15</v>
      </c>
      <c r="L245">
        <v>1992</v>
      </c>
      <c r="N245">
        <f>VLOOKUP(A245,október!$A$1:$N$336,8,FALSE)</f>
        <v>1819</v>
      </c>
      <c r="O245">
        <f>I245-N245</f>
        <v>8</v>
      </c>
    </row>
    <row r="246" spans="1:15">
      <c r="A246">
        <v>2306816</v>
      </c>
      <c r="B246">
        <v>245</v>
      </c>
      <c r="C246" t="s">
        <v>264</v>
      </c>
      <c r="D246" t="s">
        <v>29</v>
      </c>
      <c r="E246" t="s">
        <v>12</v>
      </c>
      <c r="I246">
        <v>1823</v>
      </c>
      <c r="J246">
        <v>4</v>
      </c>
      <c r="K246">
        <v>15</v>
      </c>
      <c r="L246">
        <v>1973</v>
      </c>
      <c r="N246">
        <f>VLOOKUP(A246,október!$A$1:$N$336,8,FALSE)</f>
        <v>1835</v>
      </c>
      <c r="O246">
        <f>I246-N246</f>
        <v>-12</v>
      </c>
    </row>
    <row r="247" spans="1:15">
      <c r="A247">
        <v>2301741</v>
      </c>
      <c r="B247">
        <v>246</v>
      </c>
      <c r="C247" t="s">
        <v>90</v>
      </c>
      <c r="D247" t="s">
        <v>29</v>
      </c>
      <c r="E247" t="s">
        <v>12</v>
      </c>
      <c r="I247">
        <v>1820</v>
      </c>
      <c r="J247">
        <v>0</v>
      </c>
      <c r="K247">
        <v>15</v>
      </c>
      <c r="L247">
        <v>1988</v>
      </c>
      <c r="N247">
        <f>VLOOKUP(A247,október!$A$1:$N$336,8,FALSE)</f>
        <v>1820</v>
      </c>
      <c r="O247">
        <f>I247-N247</f>
        <v>0</v>
      </c>
    </row>
    <row r="248" spans="1:15">
      <c r="A248">
        <v>2302276</v>
      </c>
      <c r="B248">
        <v>247</v>
      </c>
      <c r="C248" t="s">
        <v>111</v>
      </c>
      <c r="D248" t="s">
        <v>29</v>
      </c>
      <c r="E248" t="s">
        <v>12</v>
      </c>
      <c r="I248">
        <v>1817</v>
      </c>
      <c r="J248">
        <v>0</v>
      </c>
      <c r="K248">
        <v>30</v>
      </c>
      <c r="L248">
        <v>1950</v>
      </c>
      <c r="N248">
        <f>VLOOKUP(A248,október!$A$1:$N$336,8,FALSE)</f>
        <v>1817</v>
      </c>
      <c r="O248">
        <f>I248-N248</f>
        <v>0</v>
      </c>
    </row>
    <row r="249" spans="1:15">
      <c r="A249">
        <v>2303663</v>
      </c>
      <c r="B249">
        <v>248</v>
      </c>
      <c r="C249" t="s">
        <v>149</v>
      </c>
      <c r="D249" t="s">
        <v>29</v>
      </c>
      <c r="E249" t="s">
        <v>12</v>
      </c>
      <c r="I249">
        <v>1813</v>
      </c>
      <c r="J249">
        <v>1</v>
      </c>
      <c r="K249">
        <v>15</v>
      </c>
      <c r="L249">
        <v>1979</v>
      </c>
      <c r="N249">
        <f>VLOOKUP(A249,október!$A$1:$N$336,8,FALSE)</f>
        <v>1821</v>
      </c>
      <c r="O249">
        <f>I249-N249</f>
        <v>-8</v>
      </c>
    </row>
    <row r="250" spans="1:15">
      <c r="A250">
        <v>2304783</v>
      </c>
      <c r="B250">
        <v>249</v>
      </c>
      <c r="C250" t="s">
        <v>294</v>
      </c>
      <c r="D250" t="s">
        <v>29</v>
      </c>
      <c r="E250" t="s">
        <v>12</v>
      </c>
      <c r="I250">
        <v>1812</v>
      </c>
      <c r="J250">
        <v>4</v>
      </c>
      <c r="K250">
        <v>15</v>
      </c>
      <c r="L250">
        <v>1948</v>
      </c>
      <c r="N250">
        <f>VLOOKUP(A250,október!$A$1:$N$336,8,FALSE)</f>
        <v>1834</v>
      </c>
      <c r="O250">
        <f>I250-N250</f>
        <v>-22</v>
      </c>
    </row>
    <row r="251" spans="1:15">
      <c r="A251">
        <v>2308738</v>
      </c>
      <c r="B251">
        <v>250</v>
      </c>
      <c r="C251" t="s">
        <v>355</v>
      </c>
      <c r="D251" t="s">
        <v>29</v>
      </c>
      <c r="E251" t="s">
        <v>12</v>
      </c>
      <c r="I251">
        <v>1801</v>
      </c>
      <c r="J251">
        <v>2</v>
      </c>
      <c r="K251">
        <v>15</v>
      </c>
      <c r="L251">
        <v>1954</v>
      </c>
      <c r="N251">
        <f>VLOOKUP(A251,október!$A$1:$N$336,8,FALSE)</f>
        <v>1809</v>
      </c>
      <c r="O251">
        <f>I251-N251</f>
        <v>-8</v>
      </c>
    </row>
    <row r="252" spans="1:15">
      <c r="A252">
        <v>2310422</v>
      </c>
      <c r="B252">
        <v>251</v>
      </c>
      <c r="C252" t="s">
        <v>169</v>
      </c>
      <c r="D252" t="s">
        <v>29</v>
      </c>
      <c r="E252" t="s">
        <v>12</v>
      </c>
      <c r="I252">
        <v>1798</v>
      </c>
      <c r="J252">
        <v>0</v>
      </c>
      <c r="K252">
        <v>30</v>
      </c>
      <c r="L252">
        <v>1957</v>
      </c>
      <c r="N252">
        <f>VLOOKUP(A252,október!$A$1:$N$336,8,FALSE)</f>
        <v>1798</v>
      </c>
      <c r="O252">
        <f>I252-N252</f>
        <v>0</v>
      </c>
    </row>
    <row r="253" spans="1:15">
      <c r="A253">
        <v>2302926</v>
      </c>
      <c r="B253">
        <v>252</v>
      </c>
      <c r="C253" t="s">
        <v>289</v>
      </c>
      <c r="D253" t="s">
        <v>29</v>
      </c>
      <c r="E253" t="s">
        <v>12</v>
      </c>
      <c r="I253">
        <v>1797</v>
      </c>
      <c r="J253">
        <v>0</v>
      </c>
      <c r="K253">
        <v>30</v>
      </c>
      <c r="L253">
        <v>1991</v>
      </c>
      <c r="M253" t="s">
        <v>13</v>
      </c>
      <c r="N253">
        <f>VLOOKUP(A253,október!$A$1:$N$336,8,FALSE)</f>
        <v>1797</v>
      </c>
      <c r="O253">
        <f>I253-N253</f>
        <v>0</v>
      </c>
    </row>
    <row r="254" spans="1:15">
      <c r="A254">
        <v>2309793</v>
      </c>
      <c r="B254">
        <v>253</v>
      </c>
      <c r="C254" t="s">
        <v>222</v>
      </c>
      <c r="D254" t="s">
        <v>29</v>
      </c>
      <c r="E254" t="s">
        <v>12</v>
      </c>
      <c r="I254">
        <v>1791</v>
      </c>
      <c r="J254">
        <v>8</v>
      </c>
      <c r="K254">
        <v>15</v>
      </c>
      <c r="L254">
        <v>1984</v>
      </c>
      <c r="N254">
        <f>VLOOKUP(A254,október!$A$1:$N$336,8,FALSE)</f>
        <v>1830</v>
      </c>
      <c r="O254">
        <f>I254-N254</f>
        <v>-39</v>
      </c>
    </row>
    <row r="255" spans="1:15">
      <c r="A255">
        <v>2303353</v>
      </c>
      <c r="B255">
        <v>254</v>
      </c>
      <c r="C255" t="s">
        <v>232</v>
      </c>
      <c r="D255" t="s">
        <v>29</v>
      </c>
      <c r="E255" t="s">
        <v>12</v>
      </c>
      <c r="I255">
        <v>1785</v>
      </c>
      <c r="J255">
        <v>2</v>
      </c>
      <c r="K255">
        <v>30</v>
      </c>
      <c r="L255">
        <v>1986</v>
      </c>
      <c r="N255">
        <f>VLOOKUP(A255,október!$A$1:$N$336,8,FALSE)</f>
        <v>1760</v>
      </c>
      <c r="O255">
        <f>I255-N255</f>
        <v>25</v>
      </c>
    </row>
    <row r="256" spans="1:15">
      <c r="A256">
        <v>2305534</v>
      </c>
      <c r="B256">
        <v>255</v>
      </c>
      <c r="C256" t="s">
        <v>120</v>
      </c>
      <c r="D256" t="s">
        <v>29</v>
      </c>
      <c r="E256" t="s">
        <v>14</v>
      </c>
      <c r="I256">
        <v>1784</v>
      </c>
      <c r="J256">
        <v>0</v>
      </c>
      <c r="K256">
        <v>15</v>
      </c>
      <c r="L256">
        <v>1994</v>
      </c>
      <c r="M256" t="s">
        <v>15</v>
      </c>
      <c r="N256">
        <f>VLOOKUP(A256,október!$A$1:$N$336,8,FALSE)</f>
        <v>1784</v>
      </c>
      <c r="O256">
        <f>I256-N256</f>
        <v>0</v>
      </c>
    </row>
    <row r="257" spans="1:15">
      <c r="A257">
        <v>2304970</v>
      </c>
      <c r="B257">
        <v>256</v>
      </c>
      <c r="C257" t="s">
        <v>248</v>
      </c>
      <c r="D257" t="s">
        <v>29</v>
      </c>
      <c r="E257" t="s">
        <v>12</v>
      </c>
      <c r="I257">
        <v>1784</v>
      </c>
      <c r="J257">
        <v>2</v>
      </c>
      <c r="K257">
        <v>30</v>
      </c>
      <c r="L257">
        <v>1956</v>
      </c>
      <c r="N257">
        <f>VLOOKUP(A257,október!$A$1:$N$336,8,FALSE)</f>
        <v>1799</v>
      </c>
      <c r="O257">
        <f>I257-N257</f>
        <v>-15</v>
      </c>
    </row>
    <row r="258" spans="1:15">
      <c r="A258">
        <v>2309424</v>
      </c>
      <c r="B258">
        <v>257</v>
      </c>
      <c r="C258" t="s">
        <v>56</v>
      </c>
      <c r="D258" t="s">
        <v>29</v>
      </c>
      <c r="E258" t="s">
        <v>14</v>
      </c>
      <c r="I258">
        <v>1783</v>
      </c>
      <c r="J258">
        <v>1</v>
      </c>
      <c r="K258">
        <v>30</v>
      </c>
      <c r="L258">
        <v>1984</v>
      </c>
      <c r="M258" t="s">
        <v>16</v>
      </c>
      <c r="N258">
        <f>VLOOKUP(A258,október!$A$1:$N$336,8,FALSE)</f>
        <v>1805</v>
      </c>
      <c r="O258">
        <f>I258-N258</f>
        <v>-22</v>
      </c>
    </row>
    <row r="259" spans="1:15">
      <c r="A259">
        <v>2303124</v>
      </c>
      <c r="B259">
        <v>258</v>
      </c>
      <c r="C259" t="s">
        <v>97</v>
      </c>
      <c r="D259" t="s">
        <v>29</v>
      </c>
      <c r="E259" t="s">
        <v>12</v>
      </c>
      <c r="I259">
        <v>1782</v>
      </c>
      <c r="J259">
        <v>0</v>
      </c>
      <c r="K259">
        <v>15</v>
      </c>
      <c r="L259">
        <v>1995</v>
      </c>
      <c r="M259" t="s">
        <v>13</v>
      </c>
      <c r="N259">
        <f>VLOOKUP(A259,október!$A$1:$N$336,8,FALSE)</f>
        <v>1782</v>
      </c>
      <c r="O259">
        <f>I259-N259</f>
        <v>0</v>
      </c>
    </row>
    <row r="260" spans="1:15">
      <c r="A260">
        <v>2302551</v>
      </c>
      <c r="B260">
        <v>259</v>
      </c>
      <c r="C260" t="s">
        <v>143</v>
      </c>
      <c r="D260" t="s">
        <v>29</v>
      </c>
      <c r="E260" t="s">
        <v>12</v>
      </c>
      <c r="I260">
        <v>1781</v>
      </c>
      <c r="J260">
        <v>10</v>
      </c>
      <c r="K260">
        <v>30</v>
      </c>
      <c r="L260">
        <v>1969</v>
      </c>
      <c r="N260">
        <v>0</v>
      </c>
      <c r="O260">
        <f>I260-N260</f>
        <v>1781</v>
      </c>
    </row>
    <row r="261" spans="1:15">
      <c r="A261">
        <v>2304520</v>
      </c>
      <c r="B261">
        <v>260</v>
      </c>
      <c r="C261" t="s">
        <v>366</v>
      </c>
      <c r="D261" t="s">
        <v>29</v>
      </c>
      <c r="E261" t="s">
        <v>12</v>
      </c>
      <c r="I261">
        <v>1779</v>
      </c>
      <c r="J261">
        <v>0</v>
      </c>
      <c r="K261">
        <v>30</v>
      </c>
      <c r="L261">
        <v>1979</v>
      </c>
      <c r="N261">
        <f>VLOOKUP(A261,október!$A$1:$N$336,8,FALSE)</f>
        <v>1779</v>
      </c>
      <c r="O261">
        <f>I261-N261</f>
        <v>0</v>
      </c>
    </row>
    <row r="262" spans="1:15">
      <c r="A262">
        <v>2302675</v>
      </c>
      <c r="B262">
        <v>261</v>
      </c>
      <c r="C262" t="s">
        <v>164</v>
      </c>
      <c r="D262" t="s">
        <v>29</v>
      </c>
      <c r="E262" t="s">
        <v>12</v>
      </c>
      <c r="I262">
        <v>1778</v>
      </c>
      <c r="J262">
        <v>0</v>
      </c>
      <c r="K262">
        <v>30</v>
      </c>
      <c r="L262">
        <v>1957</v>
      </c>
      <c r="M262" t="s">
        <v>13</v>
      </c>
      <c r="N262">
        <f>VLOOKUP(A262,október!$A$1:$N$336,8,FALSE)</f>
        <v>1778</v>
      </c>
      <c r="O262">
        <f>I262-N262</f>
        <v>0</v>
      </c>
    </row>
    <row r="263" spans="1:15">
      <c r="A263">
        <v>2306557</v>
      </c>
      <c r="B263">
        <v>262</v>
      </c>
      <c r="C263" t="s">
        <v>308</v>
      </c>
      <c r="D263" t="s">
        <v>29</v>
      </c>
      <c r="E263" t="s">
        <v>12</v>
      </c>
      <c r="I263">
        <v>1777</v>
      </c>
      <c r="J263">
        <v>2</v>
      </c>
      <c r="K263">
        <v>30</v>
      </c>
      <c r="L263">
        <v>1986</v>
      </c>
      <c r="N263">
        <f>VLOOKUP(A263,október!$A$1:$N$336,8,FALSE)</f>
        <v>1771</v>
      </c>
      <c r="O263">
        <f>I263-N263</f>
        <v>6</v>
      </c>
    </row>
    <row r="264" spans="1:15">
      <c r="A264">
        <v>2308533</v>
      </c>
      <c r="B264">
        <v>263</v>
      </c>
      <c r="C264" t="s">
        <v>236</v>
      </c>
      <c r="D264" t="s">
        <v>29</v>
      </c>
      <c r="E264" t="s">
        <v>12</v>
      </c>
      <c r="I264">
        <v>1766</v>
      </c>
      <c r="J264">
        <v>2</v>
      </c>
      <c r="K264">
        <v>15</v>
      </c>
      <c r="L264">
        <v>1983</v>
      </c>
      <c r="N264">
        <f>VLOOKUP(A264,október!$A$1:$N$336,8,FALSE)</f>
        <v>1749</v>
      </c>
      <c r="O264">
        <f>I264-N264</f>
        <v>17</v>
      </c>
    </row>
    <row r="265" spans="1:15">
      <c r="A265">
        <v>2307731</v>
      </c>
      <c r="B265">
        <v>264</v>
      </c>
      <c r="C265" t="s">
        <v>328</v>
      </c>
      <c r="D265" t="s">
        <v>29</v>
      </c>
      <c r="E265" t="s">
        <v>12</v>
      </c>
      <c r="I265">
        <v>1766</v>
      </c>
      <c r="J265">
        <v>4</v>
      </c>
      <c r="K265">
        <v>15</v>
      </c>
      <c r="L265">
        <v>1999</v>
      </c>
      <c r="N265">
        <f>VLOOKUP(A265,október!$A$1:$N$336,8,FALSE)</f>
        <v>1761</v>
      </c>
      <c r="O265">
        <f>I265-N265</f>
        <v>5</v>
      </c>
    </row>
    <row r="266" spans="1:15">
      <c r="A266">
        <v>2302730</v>
      </c>
      <c r="B266">
        <v>265</v>
      </c>
      <c r="C266" t="s">
        <v>317</v>
      </c>
      <c r="D266" t="s">
        <v>29</v>
      </c>
      <c r="E266" t="s">
        <v>12</v>
      </c>
      <c r="I266">
        <v>1765</v>
      </c>
      <c r="J266">
        <v>0</v>
      </c>
      <c r="K266">
        <v>15</v>
      </c>
      <c r="L266">
        <v>1977</v>
      </c>
      <c r="N266">
        <f>VLOOKUP(A266,október!$A$1:$N$336,8,FALSE)</f>
        <v>1765</v>
      </c>
      <c r="O266">
        <f>I266-N266</f>
        <v>0</v>
      </c>
    </row>
    <row r="267" spans="1:15">
      <c r="A267">
        <v>2304287</v>
      </c>
      <c r="B267">
        <v>266</v>
      </c>
      <c r="C267" t="s">
        <v>305</v>
      </c>
      <c r="D267" t="s">
        <v>29</v>
      </c>
      <c r="E267" t="s">
        <v>12</v>
      </c>
      <c r="I267">
        <v>1765</v>
      </c>
      <c r="J267">
        <v>1</v>
      </c>
      <c r="K267">
        <v>15</v>
      </c>
      <c r="L267">
        <v>1996</v>
      </c>
      <c r="N267">
        <f>VLOOKUP(A267,október!$A$1:$N$336,8,FALSE)</f>
        <v>1769</v>
      </c>
      <c r="O267">
        <f>I267-N267</f>
        <v>-4</v>
      </c>
    </row>
    <row r="268" spans="1:15">
      <c r="A268">
        <v>2303213</v>
      </c>
      <c r="B268">
        <v>267</v>
      </c>
      <c r="C268" t="s">
        <v>198</v>
      </c>
      <c r="D268" t="s">
        <v>29</v>
      </c>
      <c r="E268" t="s">
        <v>12</v>
      </c>
      <c r="I268">
        <v>1763</v>
      </c>
      <c r="J268">
        <v>0</v>
      </c>
      <c r="K268">
        <v>30</v>
      </c>
      <c r="L268">
        <v>1972</v>
      </c>
      <c r="M268" t="s">
        <v>13</v>
      </c>
      <c r="N268">
        <f>VLOOKUP(A268,október!$A$1:$N$336,8,FALSE)</f>
        <v>1763</v>
      </c>
      <c r="O268">
        <f>I268-N268</f>
        <v>0</v>
      </c>
    </row>
    <row r="269" spans="1:15">
      <c r="A269">
        <v>2306034</v>
      </c>
      <c r="B269">
        <v>268</v>
      </c>
      <c r="C269" t="s">
        <v>250</v>
      </c>
      <c r="D269" t="s">
        <v>29</v>
      </c>
      <c r="E269" t="s">
        <v>12</v>
      </c>
      <c r="I269">
        <v>1761</v>
      </c>
      <c r="J269">
        <v>2</v>
      </c>
      <c r="K269">
        <v>30</v>
      </c>
      <c r="L269">
        <v>1965</v>
      </c>
      <c r="N269">
        <f>VLOOKUP(A269,október!$A$1:$N$336,8,FALSE)</f>
        <v>1780</v>
      </c>
      <c r="O269">
        <f>I269-N269</f>
        <v>-19</v>
      </c>
    </row>
    <row r="270" spans="1:15">
      <c r="A270">
        <v>2302764</v>
      </c>
      <c r="B270">
        <v>269</v>
      </c>
      <c r="C270" t="s">
        <v>235</v>
      </c>
      <c r="D270" t="s">
        <v>29</v>
      </c>
      <c r="E270" t="s">
        <v>12</v>
      </c>
      <c r="I270">
        <v>1759</v>
      </c>
      <c r="J270">
        <v>0</v>
      </c>
      <c r="K270">
        <v>15</v>
      </c>
      <c r="L270">
        <v>1961</v>
      </c>
      <c r="M270" t="s">
        <v>13</v>
      </c>
      <c r="N270">
        <f>VLOOKUP(A270,október!$A$1:$N$336,8,FALSE)</f>
        <v>1759</v>
      </c>
      <c r="O270">
        <f>I270-N270</f>
        <v>0</v>
      </c>
    </row>
    <row r="271" spans="1:15">
      <c r="A271">
        <v>2307006</v>
      </c>
      <c r="B271">
        <v>270</v>
      </c>
      <c r="C271" t="s">
        <v>82</v>
      </c>
      <c r="D271" t="s">
        <v>29</v>
      </c>
      <c r="E271" t="s">
        <v>12</v>
      </c>
      <c r="I271">
        <v>1755</v>
      </c>
      <c r="J271">
        <v>0</v>
      </c>
      <c r="K271">
        <v>30</v>
      </c>
      <c r="L271">
        <v>1950</v>
      </c>
      <c r="M271" t="s">
        <v>13</v>
      </c>
      <c r="N271">
        <f>VLOOKUP(A271,október!$A$1:$N$336,8,FALSE)</f>
        <v>1755</v>
      </c>
      <c r="O271">
        <f>I271-N271</f>
        <v>0</v>
      </c>
    </row>
    <row r="272" spans="1:15">
      <c r="A272">
        <v>2303698</v>
      </c>
      <c r="B272">
        <v>271</v>
      </c>
      <c r="C272" t="s">
        <v>153</v>
      </c>
      <c r="D272" t="s">
        <v>29</v>
      </c>
      <c r="E272" t="s">
        <v>12</v>
      </c>
      <c r="I272">
        <v>1755</v>
      </c>
      <c r="J272">
        <v>0</v>
      </c>
      <c r="K272">
        <v>30</v>
      </c>
      <c r="L272">
        <v>1950</v>
      </c>
      <c r="M272" t="s">
        <v>13</v>
      </c>
      <c r="N272">
        <f>VLOOKUP(A272,október!$A$1:$N$336,8,FALSE)</f>
        <v>1755</v>
      </c>
      <c r="O272">
        <f>I272-N272</f>
        <v>0</v>
      </c>
    </row>
    <row r="273" spans="1:15">
      <c r="A273">
        <v>2303701</v>
      </c>
      <c r="B273">
        <v>272</v>
      </c>
      <c r="C273" t="s">
        <v>156</v>
      </c>
      <c r="D273" t="s">
        <v>29</v>
      </c>
      <c r="E273" t="s">
        <v>14</v>
      </c>
      <c r="I273">
        <v>1754</v>
      </c>
      <c r="J273">
        <v>2</v>
      </c>
      <c r="K273">
        <v>15</v>
      </c>
      <c r="L273">
        <v>1992</v>
      </c>
      <c r="M273" t="s">
        <v>16</v>
      </c>
      <c r="N273">
        <f>VLOOKUP(A273,október!$A$1:$N$336,8,FALSE)</f>
        <v>1760</v>
      </c>
      <c r="O273">
        <f>I273-N273</f>
        <v>-6</v>
      </c>
    </row>
    <row r="274" spans="1:15">
      <c r="A274">
        <v>2306727</v>
      </c>
      <c r="B274">
        <v>273</v>
      </c>
      <c r="C274" t="s">
        <v>129</v>
      </c>
      <c r="D274" t="s">
        <v>29</v>
      </c>
      <c r="E274" t="s">
        <v>12</v>
      </c>
      <c r="I274">
        <v>1753</v>
      </c>
      <c r="J274">
        <v>0</v>
      </c>
      <c r="K274">
        <v>30</v>
      </c>
      <c r="L274">
        <v>1977</v>
      </c>
      <c r="M274" t="s">
        <v>13</v>
      </c>
      <c r="N274">
        <f>VLOOKUP(A274,október!$A$1:$N$336,8,FALSE)</f>
        <v>1753</v>
      </c>
      <c r="O274">
        <f>I274-N274</f>
        <v>0</v>
      </c>
    </row>
    <row r="275" spans="1:15">
      <c r="A275">
        <v>2303590</v>
      </c>
      <c r="B275">
        <v>274</v>
      </c>
      <c r="C275" t="s">
        <v>94</v>
      </c>
      <c r="D275" t="s">
        <v>29</v>
      </c>
      <c r="E275" t="s">
        <v>12</v>
      </c>
      <c r="I275">
        <v>1753</v>
      </c>
      <c r="J275">
        <v>0</v>
      </c>
      <c r="K275">
        <v>30</v>
      </c>
      <c r="L275">
        <v>1947</v>
      </c>
      <c r="M275" t="s">
        <v>13</v>
      </c>
      <c r="N275">
        <f>VLOOKUP(A275,október!$A$1:$N$336,8,FALSE)</f>
        <v>1753</v>
      </c>
      <c r="O275">
        <f>I275-N275</f>
        <v>0</v>
      </c>
    </row>
    <row r="276" spans="1:15">
      <c r="A276">
        <v>2300630</v>
      </c>
      <c r="B276">
        <v>275</v>
      </c>
      <c r="C276" t="s">
        <v>31</v>
      </c>
      <c r="D276" t="s">
        <v>29</v>
      </c>
      <c r="E276" t="s">
        <v>12</v>
      </c>
      <c r="I276">
        <v>1752</v>
      </c>
      <c r="J276">
        <v>2</v>
      </c>
      <c r="K276">
        <v>15</v>
      </c>
      <c r="L276">
        <v>1994</v>
      </c>
      <c r="N276">
        <f>VLOOKUP(A276,október!$A$1:$N$336,8,FALSE)</f>
        <v>1741</v>
      </c>
      <c r="O276">
        <f>I276-N276</f>
        <v>11</v>
      </c>
    </row>
    <row r="277" spans="1:15">
      <c r="A277">
        <v>2303850</v>
      </c>
      <c r="B277">
        <v>276</v>
      </c>
      <c r="C277" t="s">
        <v>290</v>
      </c>
      <c r="D277" t="s">
        <v>29</v>
      </c>
      <c r="E277" t="s">
        <v>12</v>
      </c>
      <c r="I277">
        <v>1752</v>
      </c>
      <c r="J277">
        <v>4</v>
      </c>
      <c r="K277">
        <v>15</v>
      </c>
      <c r="L277">
        <v>1984</v>
      </c>
      <c r="N277">
        <f>VLOOKUP(A277,október!$A$1:$N$336,8,FALSE)</f>
        <v>1751</v>
      </c>
      <c r="O277">
        <f>I277-N277</f>
        <v>1</v>
      </c>
    </row>
    <row r="278" spans="1:15">
      <c r="A278">
        <v>2302357</v>
      </c>
      <c r="B278">
        <v>277</v>
      </c>
      <c r="C278" t="s">
        <v>121</v>
      </c>
      <c r="D278" t="s">
        <v>29</v>
      </c>
      <c r="E278" t="s">
        <v>12</v>
      </c>
      <c r="I278">
        <v>1750</v>
      </c>
      <c r="J278">
        <v>3</v>
      </c>
      <c r="K278">
        <v>15</v>
      </c>
      <c r="L278">
        <v>1946</v>
      </c>
      <c r="N278">
        <f>VLOOKUP(A278,október!$A$1:$N$336,8,FALSE)</f>
        <v>1754</v>
      </c>
      <c r="O278">
        <f>I278-N278</f>
        <v>-4</v>
      </c>
    </row>
    <row r="279" spans="1:15">
      <c r="A279">
        <v>2300370</v>
      </c>
      <c r="B279">
        <v>278</v>
      </c>
      <c r="C279" t="s">
        <v>219</v>
      </c>
      <c r="D279" t="s">
        <v>29</v>
      </c>
      <c r="E279" t="s">
        <v>14</v>
      </c>
      <c r="I279">
        <v>1744</v>
      </c>
      <c r="J279">
        <v>2</v>
      </c>
      <c r="K279">
        <v>15</v>
      </c>
      <c r="L279">
        <v>1989</v>
      </c>
      <c r="M279" t="s">
        <v>16</v>
      </c>
      <c r="N279">
        <f>VLOOKUP(A279,október!$A$1:$N$336,8,FALSE)</f>
        <v>1759</v>
      </c>
      <c r="O279">
        <f>I279-N279</f>
        <v>-15</v>
      </c>
    </row>
    <row r="280" spans="1:15">
      <c r="A280">
        <v>2303680</v>
      </c>
      <c r="B280">
        <v>279</v>
      </c>
      <c r="C280" t="s">
        <v>152</v>
      </c>
      <c r="D280" t="s">
        <v>29</v>
      </c>
      <c r="E280" t="s">
        <v>12</v>
      </c>
      <c r="I280">
        <v>1739</v>
      </c>
      <c r="J280">
        <v>1</v>
      </c>
      <c r="K280">
        <v>15</v>
      </c>
      <c r="L280">
        <v>1993</v>
      </c>
      <c r="N280">
        <f>VLOOKUP(A280,október!$A$1:$N$336,8,FALSE)</f>
        <v>1738</v>
      </c>
      <c r="O280">
        <f>I280-N280</f>
        <v>1</v>
      </c>
    </row>
    <row r="281" spans="1:15">
      <c r="A281">
        <v>2305593</v>
      </c>
      <c r="B281">
        <v>280</v>
      </c>
      <c r="C281" t="s">
        <v>151</v>
      </c>
      <c r="D281" t="s">
        <v>29</v>
      </c>
      <c r="E281" t="s">
        <v>12</v>
      </c>
      <c r="I281">
        <v>1735</v>
      </c>
      <c r="J281">
        <v>0</v>
      </c>
      <c r="K281">
        <v>30</v>
      </c>
      <c r="L281">
        <v>1964</v>
      </c>
      <c r="M281" t="s">
        <v>13</v>
      </c>
      <c r="N281">
        <f>VLOOKUP(A281,október!$A$1:$N$336,8,FALSE)</f>
        <v>1735</v>
      </c>
      <c r="O281">
        <f>I281-N281</f>
        <v>0</v>
      </c>
    </row>
    <row r="282" spans="1:15">
      <c r="A282">
        <v>2302721</v>
      </c>
      <c r="B282">
        <v>281</v>
      </c>
      <c r="C282" t="s">
        <v>268</v>
      </c>
      <c r="D282" t="s">
        <v>29</v>
      </c>
      <c r="E282" t="s">
        <v>12</v>
      </c>
      <c r="I282">
        <v>1735</v>
      </c>
      <c r="J282">
        <v>3</v>
      </c>
      <c r="K282">
        <v>15</v>
      </c>
      <c r="L282">
        <v>1993</v>
      </c>
      <c r="N282">
        <f>VLOOKUP(A282,október!$A$1:$N$336,8,FALSE)</f>
        <v>1746</v>
      </c>
      <c r="O282">
        <f>I282-N282</f>
        <v>-11</v>
      </c>
    </row>
    <row r="283" spans="1:15">
      <c r="A283">
        <v>2307324</v>
      </c>
      <c r="B283">
        <v>282</v>
      </c>
      <c r="C283" t="s">
        <v>160</v>
      </c>
      <c r="D283" t="s">
        <v>29</v>
      </c>
      <c r="E283" t="s">
        <v>12</v>
      </c>
      <c r="I283">
        <v>1733</v>
      </c>
      <c r="J283">
        <v>3</v>
      </c>
      <c r="K283">
        <v>15</v>
      </c>
      <c r="L283">
        <v>1954</v>
      </c>
      <c r="N283">
        <f>VLOOKUP(A283,október!$A$1:$N$336,8,FALSE)</f>
        <v>1730</v>
      </c>
      <c r="O283">
        <f>I283-N283</f>
        <v>3</v>
      </c>
    </row>
    <row r="284" spans="1:15">
      <c r="A284">
        <v>2303191</v>
      </c>
      <c r="B284">
        <v>283</v>
      </c>
      <c r="C284" t="s">
        <v>192</v>
      </c>
      <c r="D284" t="s">
        <v>29</v>
      </c>
      <c r="E284" t="s">
        <v>12</v>
      </c>
      <c r="I284">
        <v>1730</v>
      </c>
      <c r="J284">
        <v>1</v>
      </c>
      <c r="K284">
        <v>30</v>
      </c>
      <c r="L284">
        <v>1946</v>
      </c>
      <c r="N284">
        <f>VLOOKUP(A284,október!$A$1:$N$336,8,FALSE)</f>
        <v>1740</v>
      </c>
      <c r="O284">
        <f>I284-N284</f>
        <v>-10</v>
      </c>
    </row>
    <row r="285" spans="1:15">
      <c r="A285">
        <v>2306972</v>
      </c>
      <c r="B285">
        <v>284</v>
      </c>
      <c r="C285" t="s">
        <v>282</v>
      </c>
      <c r="D285" t="s">
        <v>29</v>
      </c>
      <c r="E285" t="s">
        <v>12</v>
      </c>
      <c r="I285">
        <v>1729</v>
      </c>
      <c r="J285">
        <v>0</v>
      </c>
      <c r="K285">
        <v>15</v>
      </c>
      <c r="L285">
        <v>1991</v>
      </c>
      <c r="N285">
        <f>VLOOKUP(A285,október!$A$1:$N$336,8,FALSE)</f>
        <v>1729</v>
      </c>
      <c r="O285">
        <f>I285-N285</f>
        <v>0</v>
      </c>
    </row>
    <row r="286" spans="1:15">
      <c r="A286">
        <v>2304180</v>
      </c>
      <c r="B286">
        <v>285</v>
      </c>
      <c r="C286" t="s">
        <v>288</v>
      </c>
      <c r="D286" t="s">
        <v>29</v>
      </c>
      <c r="E286" t="s">
        <v>12</v>
      </c>
      <c r="I286">
        <v>1725</v>
      </c>
      <c r="J286">
        <v>0</v>
      </c>
      <c r="K286">
        <v>15</v>
      </c>
      <c r="L286">
        <v>1996</v>
      </c>
      <c r="N286">
        <f>VLOOKUP(A286,október!$A$1:$N$336,8,FALSE)</f>
        <v>1725</v>
      </c>
      <c r="O286">
        <f>I286-N286</f>
        <v>0</v>
      </c>
    </row>
    <row r="287" spans="1:15">
      <c r="A287">
        <v>2301644</v>
      </c>
      <c r="B287">
        <v>286</v>
      </c>
      <c r="C287" t="s">
        <v>80</v>
      </c>
      <c r="D287" t="s">
        <v>29</v>
      </c>
      <c r="E287" t="s">
        <v>12</v>
      </c>
      <c r="I287">
        <v>1724</v>
      </c>
      <c r="J287">
        <v>2</v>
      </c>
      <c r="K287">
        <v>15</v>
      </c>
      <c r="L287">
        <v>1993</v>
      </c>
      <c r="N287">
        <f>VLOOKUP(A287,október!$A$1:$N$336,8,FALSE)</f>
        <v>1718</v>
      </c>
      <c r="O287">
        <f>I287-N287</f>
        <v>6</v>
      </c>
    </row>
    <row r="288" spans="1:15">
      <c r="A288">
        <v>2307626</v>
      </c>
      <c r="B288">
        <v>287</v>
      </c>
      <c r="C288" t="s">
        <v>350</v>
      </c>
      <c r="D288" t="s">
        <v>29</v>
      </c>
      <c r="E288" t="s">
        <v>12</v>
      </c>
      <c r="I288">
        <v>1720</v>
      </c>
      <c r="J288">
        <v>0</v>
      </c>
      <c r="K288">
        <v>15</v>
      </c>
      <c r="L288">
        <v>1966</v>
      </c>
      <c r="N288">
        <f>VLOOKUP(A288,október!$A$1:$N$336,8,FALSE)</f>
        <v>1720</v>
      </c>
      <c r="O288">
        <f>I288-N288</f>
        <v>0</v>
      </c>
    </row>
    <row r="289" spans="1:15">
      <c r="A289">
        <v>2307197</v>
      </c>
      <c r="B289">
        <v>288</v>
      </c>
      <c r="C289" t="s">
        <v>87</v>
      </c>
      <c r="D289" t="s">
        <v>29</v>
      </c>
      <c r="E289" t="s">
        <v>12</v>
      </c>
      <c r="I289">
        <v>1719</v>
      </c>
      <c r="J289">
        <v>2</v>
      </c>
      <c r="K289">
        <v>30</v>
      </c>
      <c r="L289">
        <v>1975</v>
      </c>
      <c r="N289">
        <f>VLOOKUP(A289,október!$A$1:$N$336,8,FALSE)</f>
        <v>1718</v>
      </c>
      <c r="O289">
        <f>I289-N289</f>
        <v>1</v>
      </c>
    </row>
    <row r="290" spans="1:15">
      <c r="A290">
        <v>2307790</v>
      </c>
      <c r="B290">
        <v>289</v>
      </c>
      <c r="C290" t="s">
        <v>357</v>
      </c>
      <c r="D290" t="s">
        <v>29</v>
      </c>
      <c r="E290" t="s">
        <v>12</v>
      </c>
      <c r="I290">
        <v>1719</v>
      </c>
      <c r="J290">
        <v>0</v>
      </c>
      <c r="K290">
        <v>30</v>
      </c>
      <c r="L290">
        <v>1993</v>
      </c>
      <c r="M290" t="s">
        <v>13</v>
      </c>
      <c r="N290">
        <f>VLOOKUP(A290,október!$A$1:$N$336,8,FALSE)</f>
        <v>1719</v>
      </c>
      <c r="O290">
        <f>I290-N290</f>
        <v>0</v>
      </c>
    </row>
    <row r="291" spans="1:15">
      <c r="A291">
        <v>2303981</v>
      </c>
      <c r="B291">
        <v>290</v>
      </c>
      <c r="C291" t="s">
        <v>261</v>
      </c>
      <c r="D291" t="s">
        <v>29</v>
      </c>
      <c r="E291" t="s">
        <v>12</v>
      </c>
      <c r="I291">
        <v>1717</v>
      </c>
      <c r="J291">
        <v>6</v>
      </c>
      <c r="K291">
        <v>15</v>
      </c>
      <c r="L291">
        <v>1965</v>
      </c>
      <c r="N291">
        <f>VLOOKUP(A291,október!$A$1:$N$336,8,FALSE)</f>
        <v>1754</v>
      </c>
      <c r="O291">
        <f>I291-N291</f>
        <v>-37</v>
      </c>
    </row>
    <row r="292" spans="1:15">
      <c r="A292">
        <v>2303159</v>
      </c>
      <c r="B292">
        <v>291</v>
      </c>
      <c r="C292" t="s">
        <v>187</v>
      </c>
      <c r="D292" t="s">
        <v>29</v>
      </c>
      <c r="E292" t="s">
        <v>12</v>
      </c>
      <c r="I292">
        <v>1712</v>
      </c>
      <c r="J292">
        <v>0</v>
      </c>
      <c r="K292">
        <v>30</v>
      </c>
      <c r="L292">
        <v>1996</v>
      </c>
      <c r="N292">
        <f>VLOOKUP(A292,október!$A$1:$N$336,8,FALSE)</f>
        <v>1712</v>
      </c>
      <c r="O292">
        <f>I292-N292</f>
        <v>0</v>
      </c>
    </row>
    <row r="293" spans="1:15">
      <c r="A293">
        <v>2300788</v>
      </c>
      <c r="B293">
        <v>292</v>
      </c>
      <c r="C293" t="s">
        <v>100</v>
      </c>
      <c r="D293" t="s">
        <v>29</v>
      </c>
      <c r="E293" t="s">
        <v>14</v>
      </c>
      <c r="I293">
        <v>1708</v>
      </c>
      <c r="J293">
        <v>11</v>
      </c>
      <c r="K293">
        <v>15</v>
      </c>
      <c r="L293">
        <v>1961</v>
      </c>
      <c r="M293" t="s">
        <v>16</v>
      </c>
      <c r="N293">
        <f>VLOOKUP(A293,október!$A$1:$N$336,8,FALSE)</f>
        <v>1734</v>
      </c>
      <c r="O293">
        <f>I293-N293</f>
        <v>-26</v>
      </c>
    </row>
    <row r="294" spans="1:15">
      <c r="A294">
        <v>2310490</v>
      </c>
      <c r="B294">
        <v>293</v>
      </c>
      <c r="C294" t="s">
        <v>202</v>
      </c>
      <c r="D294" t="s">
        <v>29</v>
      </c>
      <c r="E294" t="s">
        <v>12</v>
      </c>
      <c r="I294">
        <v>1706</v>
      </c>
      <c r="J294">
        <v>1</v>
      </c>
      <c r="K294">
        <v>30</v>
      </c>
      <c r="L294">
        <v>1963</v>
      </c>
      <c r="N294">
        <f>VLOOKUP(A294,október!$A$1:$N$336,8,FALSE)</f>
        <v>1695</v>
      </c>
      <c r="O294">
        <f>I294-N294</f>
        <v>11</v>
      </c>
    </row>
    <row r="295" spans="1:15">
      <c r="A295">
        <v>2302098</v>
      </c>
      <c r="B295">
        <v>294</v>
      </c>
      <c r="C295" t="s">
        <v>105</v>
      </c>
      <c r="D295" t="s">
        <v>29</v>
      </c>
      <c r="E295" t="s">
        <v>12</v>
      </c>
      <c r="I295">
        <v>1699</v>
      </c>
      <c r="J295">
        <v>3</v>
      </c>
      <c r="K295">
        <v>15</v>
      </c>
      <c r="L295">
        <v>1997</v>
      </c>
      <c r="N295">
        <f>VLOOKUP(A295,október!$A$1:$N$336,8,FALSE)</f>
        <v>1689</v>
      </c>
      <c r="O295">
        <f>I295-N295</f>
        <v>10</v>
      </c>
    </row>
    <row r="296" spans="1:15">
      <c r="A296">
        <v>2303574</v>
      </c>
      <c r="B296">
        <v>295</v>
      </c>
      <c r="C296" t="s">
        <v>84</v>
      </c>
      <c r="D296" t="s">
        <v>29</v>
      </c>
      <c r="E296" t="s">
        <v>12</v>
      </c>
      <c r="I296">
        <v>1698</v>
      </c>
      <c r="J296">
        <v>0</v>
      </c>
      <c r="K296">
        <v>30</v>
      </c>
      <c r="L296">
        <v>1970</v>
      </c>
      <c r="M296" t="s">
        <v>13</v>
      </c>
      <c r="N296">
        <f>VLOOKUP(A296,október!$A$1:$N$336,8,FALSE)</f>
        <v>1698</v>
      </c>
      <c r="O296">
        <f>I296-N296</f>
        <v>0</v>
      </c>
    </row>
    <row r="297" spans="1:15">
      <c r="A297">
        <v>2303248</v>
      </c>
      <c r="B297">
        <v>296</v>
      </c>
      <c r="C297" t="s">
        <v>201</v>
      </c>
      <c r="D297" t="s">
        <v>29</v>
      </c>
      <c r="E297" t="s">
        <v>12</v>
      </c>
      <c r="I297">
        <v>1696</v>
      </c>
      <c r="J297">
        <v>11</v>
      </c>
      <c r="K297">
        <v>30</v>
      </c>
      <c r="L297">
        <v>1949</v>
      </c>
      <c r="N297">
        <f>VLOOKUP(A297,október!$A$1:$N$336,8,FALSE)</f>
        <v>1639</v>
      </c>
      <c r="O297">
        <f>I297-N297</f>
        <v>57</v>
      </c>
    </row>
    <row r="298" spans="1:15">
      <c r="A298">
        <v>2308274</v>
      </c>
      <c r="B298">
        <v>297</v>
      </c>
      <c r="C298" t="s">
        <v>116</v>
      </c>
      <c r="D298" t="s">
        <v>29</v>
      </c>
      <c r="E298" t="s">
        <v>12</v>
      </c>
      <c r="I298">
        <v>1693</v>
      </c>
      <c r="J298">
        <v>9</v>
      </c>
      <c r="K298">
        <v>30</v>
      </c>
      <c r="L298">
        <v>1993</v>
      </c>
      <c r="N298">
        <v>0</v>
      </c>
      <c r="O298">
        <f>I298-N298</f>
        <v>1693</v>
      </c>
    </row>
    <row r="299" spans="1:15">
      <c r="A299">
        <v>2309998</v>
      </c>
      <c r="B299">
        <v>298</v>
      </c>
      <c r="C299" t="s">
        <v>155</v>
      </c>
      <c r="D299" t="s">
        <v>29</v>
      </c>
      <c r="E299" t="s">
        <v>12</v>
      </c>
      <c r="I299">
        <v>1693</v>
      </c>
      <c r="J299">
        <v>7</v>
      </c>
      <c r="K299">
        <v>15</v>
      </c>
      <c r="L299">
        <v>2001</v>
      </c>
      <c r="N299">
        <f>VLOOKUP(A299,október!$A$1:$N$336,8,FALSE)</f>
        <v>1711</v>
      </c>
      <c r="O299">
        <f>I299-N299</f>
        <v>-18</v>
      </c>
    </row>
    <row r="300" spans="1:15">
      <c r="A300">
        <v>2303949</v>
      </c>
      <c r="B300">
        <v>299</v>
      </c>
      <c r="C300" t="s">
        <v>258</v>
      </c>
      <c r="D300" t="s">
        <v>29</v>
      </c>
      <c r="E300" t="s">
        <v>12</v>
      </c>
      <c r="I300">
        <v>1691</v>
      </c>
      <c r="J300">
        <v>2</v>
      </c>
      <c r="K300">
        <v>30</v>
      </c>
      <c r="L300">
        <v>1942</v>
      </c>
      <c r="N300">
        <f>VLOOKUP(A300,október!$A$1:$N$336,8,FALSE)</f>
        <v>1678</v>
      </c>
      <c r="O300">
        <f>I300-N300</f>
        <v>13</v>
      </c>
    </row>
    <row r="301" spans="1:15">
      <c r="A301">
        <v>2304384</v>
      </c>
      <c r="B301">
        <v>300</v>
      </c>
      <c r="C301" t="s">
        <v>324</v>
      </c>
      <c r="D301" t="s">
        <v>29</v>
      </c>
      <c r="E301" t="s">
        <v>12</v>
      </c>
      <c r="I301">
        <v>1690</v>
      </c>
      <c r="J301">
        <v>1</v>
      </c>
      <c r="K301">
        <v>15</v>
      </c>
      <c r="L301">
        <v>1966</v>
      </c>
      <c r="N301">
        <f>VLOOKUP(A301,október!$A$1:$N$336,8,FALSE)</f>
        <v>1692</v>
      </c>
      <c r="O301">
        <f>I301-N301</f>
        <v>-2</v>
      </c>
    </row>
    <row r="302" spans="1:15">
      <c r="A302">
        <v>2302810</v>
      </c>
      <c r="B302">
        <v>301</v>
      </c>
      <c r="C302" t="s">
        <v>78</v>
      </c>
      <c r="D302" t="s">
        <v>29</v>
      </c>
      <c r="E302" t="s">
        <v>12</v>
      </c>
      <c r="I302">
        <v>1681</v>
      </c>
      <c r="J302">
        <v>0</v>
      </c>
      <c r="K302">
        <v>30</v>
      </c>
      <c r="L302">
        <v>1990</v>
      </c>
      <c r="M302" t="s">
        <v>13</v>
      </c>
      <c r="N302">
        <f>VLOOKUP(A302,október!$A$1:$N$336,8,FALSE)</f>
        <v>1681</v>
      </c>
      <c r="O302">
        <f>I302-N302</f>
        <v>0</v>
      </c>
    </row>
    <row r="303" spans="1:15">
      <c r="A303">
        <v>2302608</v>
      </c>
      <c r="B303">
        <v>302</v>
      </c>
      <c r="C303" t="s">
        <v>150</v>
      </c>
      <c r="D303" t="s">
        <v>29</v>
      </c>
      <c r="E303" t="s">
        <v>14</v>
      </c>
      <c r="I303">
        <v>1671</v>
      </c>
      <c r="J303">
        <v>0</v>
      </c>
      <c r="K303">
        <v>15</v>
      </c>
      <c r="L303">
        <v>1996</v>
      </c>
      <c r="M303" t="s">
        <v>16</v>
      </c>
      <c r="N303">
        <f>VLOOKUP(A303,október!$A$1:$N$336,8,FALSE)</f>
        <v>1671</v>
      </c>
      <c r="O303">
        <f>I303-N303</f>
        <v>0</v>
      </c>
    </row>
    <row r="304" spans="1:15">
      <c r="A304">
        <v>2309203</v>
      </c>
      <c r="B304">
        <v>303</v>
      </c>
      <c r="C304" t="s">
        <v>336</v>
      </c>
      <c r="D304" t="s">
        <v>29</v>
      </c>
      <c r="E304" t="s">
        <v>12</v>
      </c>
      <c r="I304">
        <v>1665</v>
      </c>
      <c r="J304">
        <v>0</v>
      </c>
      <c r="K304">
        <v>30</v>
      </c>
      <c r="L304">
        <v>1954</v>
      </c>
      <c r="N304">
        <f>VLOOKUP(A304,október!$A$1:$N$336,8,FALSE)</f>
        <v>1665</v>
      </c>
      <c r="O304">
        <f>I304-N304</f>
        <v>0</v>
      </c>
    </row>
    <row r="305" spans="1:15">
      <c r="A305">
        <v>2303469</v>
      </c>
      <c r="B305">
        <v>304</v>
      </c>
      <c r="C305" t="s">
        <v>251</v>
      </c>
      <c r="D305" t="s">
        <v>29</v>
      </c>
      <c r="E305" t="s">
        <v>12</v>
      </c>
      <c r="I305">
        <v>1657</v>
      </c>
      <c r="J305">
        <v>0</v>
      </c>
      <c r="K305">
        <v>30</v>
      </c>
      <c r="L305">
        <v>1979</v>
      </c>
      <c r="M305" t="s">
        <v>13</v>
      </c>
      <c r="N305">
        <f>VLOOKUP(A305,október!$A$1:$N$336,8,FALSE)</f>
        <v>1657</v>
      </c>
      <c r="O305">
        <f>I305-N305</f>
        <v>0</v>
      </c>
    </row>
    <row r="306" spans="1:15">
      <c r="A306">
        <v>2302667</v>
      </c>
      <c r="B306">
        <v>305</v>
      </c>
      <c r="C306" t="s">
        <v>161</v>
      </c>
      <c r="D306" t="s">
        <v>29</v>
      </c>
      <c r="E306" t="s">
        <v>12</v>
      </c>
      <c r="I306">
        <v>1646</v>
      </c>
      <c r="J306">
        <v>1</v>
      </c>
      <c r="K306">
        <v>30</v>
      </c>
      <c r="L306">
        <v>1982</v>
      </c>
      <c r="N306">
        <f>VLOOKUP(A306,október!$A$1:$N$336,8,FALSE)</f>
        <v>1639</v>
      </c>
      <c r="O306">
        <f>I306-N306</f>
        <v>7</v>
      </c>
    </row>
    <row r="307" spans="1:15">
      <c r="A307">
        <v>2308010</v>
      </c>
      <c r="B307">
        <v>306</v>
      </c>
      <c r="C307" t="s">
        <v>216</v>
      </c>
      <c r="D307" t="s">
        <v>29</v>
      </c>
      <c r="E307" t="s">
        <v>12</v>
      </c>
      <c r="I307">
        <v>1635</v>
      </c>
      <c r="J307">
        <v>6</v>
      </c>
      <c r="K307">
        <v>15</v>
      </c>
      <c r="L307">
        <v>2000</v>
      </c>
      <c r="N307">
        <f>VLOOKUP(A307,október!$A$1:$N$336,8,FALSE)</f>
        <v>1614</v>
      </c>
      <c r="O307">
        <f>I307-N307</f>
        <v>21</v>
      </c>
    </row>
    <row r="308" spans="1:15">
      <c r="A308">
        <v>2308002</v>
      </c>
      <c r="B308">
        <v>307</v>
      </c>
      <c r="C308" t="s">
        <v>199</v>
      </c>
      <c r="D308" t="s">
        <v>29</v>
      </c>
      <c r="E308" t="s">
        <v>12</v>
      </c>
      <c r="I308">
        <v>1633</v>
      </c>
      <c r="J308">
        <v>2</v>
      </c>
      <c r="K308">
        <v>30</v>
      </c>
      <c r="L308">
        <v>1999</v>
      </c>
      <c r="N308">
        <f>VLOOKUP(A308,október!$A$1:$N$336,8,FALSE)</f>
        <v>1624</v>
      </c>
      <c r="O308">
        <f>I308-N308</f>
        <v>9</v>
      </c>
    </row>
    <row r="309" spans="1:15">
      <c r="A309">
        <v>2304716</v>
      </c>
      <c r="B309">
        <v>308</v>
      </c>
      <c r="C309" t="s">
        <v>208</v>
      </c>
      <c r="D309" t="s">
        <v>29</v>
      </c>
      <c r="E309" t="s">
        <v>12</v>
      </c>
      <c r="I309">
        <v>1633</v>
      </c>
      <c r="J309">
        <v>0</v>
      </c>
      <c r="K309">
        <v>30</v>
      </c>
      <c r="L309">
        <v>1980</v>
      </c>
      <c r="M309" t="s">
        <v>13</v>
      </c>
      <c r="N309">
        <f>VLOOKUP(A309,október!$A$1:$N$336,8,FALSE)</f>
        <v>1633</v>
      </c>
      <c r="O309">
        <f>I309-N309</f>
        <v>0</v>
      </c>
    </row>
    <row r="310" spans="1:15">
      <c r="A310">
        <v>2301580</v>
      </c>
      <c r="B310">
        <v>309</v>
      </c>
      <c r="C310" t="s">
        <v>72</v>
      </c>
      <c r="D310" t="s">
        <v>29</v>
      </c>
      <c r="E310" t="s">
        <v>12</v>
      </c>
      <c r="I310">
        <v>1629</v>
      </c>
      <c r="J310">
        <v>0</v>
      </c>
      <c r="K310">
        <v>15</v>
      </c>
      <c r="L310">
        <v>1994</v>
      </c>
      <c r="N310">
        <f>VLOOKUP(A310,október!$A$1:$N$336,8,FALSE)</f>
        <v>1629</v>
      </c>
      <c r="O310">
        <f>I310-N310</f>
        <v>0</v>
      </c>
    </row>
    <row r="311" spans="1:15">
      <c r="A311">
        <v>2303361</v>
      </c>
      <c r="B311">
        <v>310</v>
      </c>
      <c r="C311" t="s">
        <v>234</v>
      </c>
      <c r="D311" t="s">
        <v>29</v>
      </c>
      <c r="E311" t="s">
        <v>12</v>
      </c>
      <c r="I311">
        <v>1625</v>
      </c>
      <c r="J311">
        <v>2</v>
      </c>
      <c r="K311">
        <v>15</v>
      </c>
      <c r="L311">
        <v>1995</v>
      </c>
      <c r="N311">
        <f>VLOOKUP(A311,október!$A$1:$N$336,8,FALSE)</f>
        <v>1629</v>
      </c>
      <c r="O311">
        <f>I311-N311</f>
        <v>-4</v>
      </c>
    </row>
    <row r="312" spans="1:15">
      <c r="A312">
        <v>2303299</v>
      </c>
      <c r="B312">
        <v>311</v>
      </c>
      <c r="C312" t="s">
        <v>209</v>
      </c>
      <c r="D312" t="s">
        <v>29</v>
      </c>
      <c r="E312" t="s">
        <v>12</v>
      </c>
      <c r="I312">
        <v>1623</v>
      </c>
      <c r="J312">
        <v>4</v>
      </c>
      <c r="K312">
        <v>15</v>
      </c>
      <c r="L312">
        <v>1996</v>
      </c>
      <c r="N312">
        <f>VLOOKUP(A312,október!$A$1:$N$336,8,FALSE)</f>
        <v>1580</v>
      </c>
      <c r="O312">
        <f>I312-N312</f>
        <v>43</v>
      </c>
    </row>
    <row r="313" spans="1:15">
      <c r="A313">
        <v>2307014</v>
      </c>
      <c r="B313">
        <v>312</v>
      </c>
      <c r="C313" t="s">
        <v>154</v>
      </c>
      <c r="D313" t="s">
        <v>29</v>
      </c>
      <c r="E313" t="s">
        <v>12</v>
      </c>
      <c r="I313">
        <v>1616</v>
      </c>
      <c r="J313">
        <v>0</v>
      </c>
      <c r="K313">
        <v>30</v>
      </c>
      <c r="L313">
        <v>1996</v>
      </c>
      <c r="N313">
        <f>VLOOKUP(A313,október!$A$1:$N$336,8,FALSE)</f>
        <v>1616</v>
      </c>
      <c r="O313">
        <f>I313-N313</f>
        <v>0</v>
      </c>
    </row>
    <row r="314" spans="1:15">
      <c r="A314">
        <v>2302055</v>
      </c>
      <c r="B314">
        <v>313</v>
      </c>
      <c r="C314" t="s">
        <v>104</v>
      </c>
      <c r="D314" t="s">
        <v>29</v>
      </c>
      <c r="E314" t="s">
        <v>14</v>
      </c>
      <c r="I314">
        <v>1615</v>
      </c>
      <c r="J314">
        <v>0</v>
      </c>
      <c r="K314">
        <v>30</v>
      </c>
      <c r="L314">
        <v>1992</v>
      </c>
      <c r="M314" t="s">
        <v>15</v>
      </c>
      <c r="N314">
        <f>VLOOKUP(A314,október!$A$1:$N$336,8,FALSE)</f>
        <v>1615</v>
      </c>
      <c r="O314">
        <f>I314-N314</f>
        <v>0</v>
      </c>
    </row>
    <row r="315" spans="1:15">
      <c r="A315">
        <v>2303787</v>
      </c>
      <c r="B315">
        <v>314</v>
      </c>
      <c r="C315" t="s">
        <v>243</v>
      </c>
      <c r="D315" t="s">
        <v>29</v>
      </c>
      <c r="E315" t="s">
        <v>12</v>
      </c>
      <c r="I315">
        <v>1604</v>
      </c>
      <c r="J315">
        <v>3</v>
      </c>
      <c r="K315">
        <v>15</v>
      </c>
      <c r="L315">
        <v>1963</v>
      </c>
      <c r="N315">
        <f>VLOOKUP(A315,október!$A$1:$N$336,8,FALSE)</f>
        <v>1600</v>
      </c>
      <c r="O315">
        <f>I315-N315</f>
        <v>4</v>
      </c>
    </row>
    <row r="316" spans="1:15">
      <c r="A316">
        <v>2306840</v>
      </c>
      <c r="B316">
        <v>315</v>
      </c>
      <c r="C316" t="s">
        <v>313</v>
      </c>
      <c r="D316" t="s">
        <v>29</v>
      </c>
      <c r="E316" t="s">
        <v>12</v>
      </c>
      <c r="I316">
        <v>1601</v>
      </c>
      <c r="J316">
        <v>0</v>
      </c>
      <c r="K316">
        <v>15</v>
      </c>
      <c r="L316">
        <v>1976</v>
      </c>
      <c r="M316" t="s">
        <v>13</v>
      </c>
      <c r="N316">
        <f>VLOOKUP(A316,október!$A$1:$N$336,8,FALSE)</f>
        <v>1601</v>
      </c>
      <c r="O316">
        <f>I316-N316</f>
        <v>0</v>
      </c>
    </row>
    <row r="317" spans="1:15">
      <c r="A317">
        <v>2309220</v>
      </c>
      <c r="B317">
        <v>316</v>
      </c>
      <c r="C317" t="s">
        <v>88</v>
      </c>
      <c r="D317" t="s">
        <v>29</v>
      </c>
      <c r="E317" t="s">
        <v>12</v>
      </c>
      <c r="I317">
        <v>1596</v>
      </c>
      <c r="J317">
        <v>0</v>
      </c>
      <c r="K317">
        <v>15</v>
      </c>
      <c r="L317">
        <v>1976</v>
      </c>
      <c r="N317">
        <f>VLOOKUP(A317,október!$A$1:$N$336,8,FALSE)</f>
        <v>1596</v>
      </c>
      <c r="O317">
        <f>I317-N317</f>
        <v>0</v>
      </c>
    </row>
    <row r="318" spans="1:15">
      <c r="A318">
        <v>2308649</v>
      </c>
      <c r="B318">
        <v>317</v>
      </c>
      <c r="C318" t="s">
        <v>310</v>
      </c>
      <c r="D318" t="s">
        <v>29</v>
      </c>
      <c r="E318" t="s">
        <v>12</v>
      </c>
      <c r="I318">
        <v>1595</v>
      </c>
      <c r="J318">
        <v>7</v>
      </c>
      <c r="K318">
        <v>15</v>
      </c>
      <c r="L318">
        <v>2003</v>
      </c>
      <c r="N318">
        <f>VLOOKUP(A318,október!$A$1:$N$336,8,FALSE)</f>
        <v>1596</v>
      </c>
      <c r="O318">
        <f>I318-N318</f>
        <v>-1</v>
      </c>
    </row>
    <row r="319" spans="1:15">
      <c r="A319">
        <v>2303620</v>
      </c>
      <c r="B319">
        <v>318</v>
      </c>
      <c r="C319" t="s">
        <v>123</v>
      </c>
      <c r="D319" t="s">
        <v>29</v>
      </c>
      <c r="E319" t="s">
        <v>12</v>
      </c>
      <c r="I319">
        <v>1594</v>
      </c>
      <c r="J319">
        <v>0</v>
      </c>
      <c r="K319">
        <v>30</v>
      </c>
      <c r="L319">
        <v>1948</v>
      </c>
      <c r="M319" t="s">
        <v>13</v>
      </c>
      <c r="N319">
        <f>VLOOKUP(A319,október!$A$1:$N$336,8,FALSE)</f>
        <v>1594</v>
      </c>
      <c r="O319">
        <f>I319-N319</f>
        <v>0</v>
      </c>
    </row>
    <row r="320" spans="1:15">
      <c r="A320">
        <v>2306913</v>
      </c>
      <c r="B320">
        <v>319</v>
      </c>
      <c r="C320" t="s">
        <v>61</v>
      </c>
      <c r="D320" t="s">
        <v>29</v>
      </c>
      <c r="E320" t="s">
        <v>12</v>
      </c>
      <c r="I320">
        <v>1594</v>
      </c>
      <c r="J320">
        <v>4</v>
      </c>
      <c r="K320">
        <v>15</v>
      </c>
      <c r="L320">
        <v>1997</v>
      </c>
      <c r="N320">
        <f>VLOOKUP(A320,október!$A$1:$N$336,8,FALSE)</f>
        <v>1614</v>
      </c>
      <c r="O320">
        <f>I320-N320</f>
        <v>-20</v>
      </c>
    </row>
    <row r="321" spans="1:15">
      <c r="A321">
        <v>2307740</v>
      </c>
      <c r="B321">
        <v>320</v>
      </c>
      <c r="C321" t="s">
        <v>281</v>
      </c>
      <c r="D321" t="s">
        <v>29</v>
      </c>
      <c r="E321" t="s">
        <v>12</v>
      </c>
      <c r="I321">
        <v>1584</v>
      </c>
      <c r="J321">
        <v>0</v>
      </c>
      <c r="K321">
        <v>30</v>
      </c>
      <c r="L321">
        <v>1976</v>
      </c>
      <c r="N321">
        <f>VLOOKUP(A321,október!$A$1:$N$336,8,FALSE)</f>
        <v>1584</v>
      </c>
      <c r="O321">
        <f>I321-N321</f>
        <v>0</v>
      </c>
    </row>
    <row r="322" spans="1:15">
      <c r="A322">
        <v>2309270</v>
      </c>
      <c r="B322">
        <v>321</v>
      </c>
      <c r="C322" t="s">
        <v>365</v>
      </c>
      <c r="D322" t="s">
        <v>29</v>
      </c>
      <c r="E322" t="s">
        <v>12</v>
      </c>
      <c r="I322">
        <v>1551</v>
      </c>
      <c r="J322">
        <v>7</v>
      </c>
      <c r="K322">
        <v>15</v>
      </c>
      <c r="L322">
        <v>1990</v>
      </c>
      <c r="N322">
        <f>VLOOKUP(A322,október!$A$1:$N$336,8,FALSE)</f>
        <v>1564</v>
      </c>
      <c r="O322">
        <f>I322-N322</f>
        <v>-13</v>
      </c>
    </row>
    <row r="323" spans="1:15">
      <c r="A323">
        <v>2309777</v>
      </c>
      <c r="B323">
        <v>322</v>
      </c>
      <c r="C323" t="s">
        <v>345</v>
      </c>
      <c r="D323" t="s">
        <v>29</v>
      </c>
      <c r="E323" t="s">
        <v>12</v>
      </c>
      <c r="I323">
        <v>1545</v>
      </c>
      <c r="J323">
        <v>2</v>
      </c>
      <c r="K323">
        <v>30</v>
      </c>
      <c r="L323">
        <v>1998</v>
      </c>
      <c r="N323">
        <f>VLOOKUP(A323,október!$A$1:$N$336,8,FALSE)</f>
        <v>1562</v>
      </c>
      <c r="O323">
        <f>I323-N323</f>
        <v>-17</v>
      </c>
    </row>
    <row r="324" spans="1:15">
      <c r="A324">
        <v>2309114</v>
      </c>
      <c r="B324">
        <v>323</v>
      </c>
      <c r="C324" t="s">
        <v>242</v>
      </c>
      <c r="D324" t="s">
        <v>29</v>
      </c>
      <c r="E324" t="s">
        <v>14</v>
      </c>
      <c r="I324">
        <v>1544</v>
      </c>
      <c r="J324">
        <v>1</v>
      </c>
      <c r="K324">
        <v>15</v>
      </c>
      <c r="L324">
        <v>1998</v>
      </c>
      <c r="M324" t="s">
        <v>16</v>
      </c>
      <c r="N324">
        <f>VLOOKUP(A324,október!$A$1:$N$336,8,FALSE)</f>
        <v>1549</v>
      </c>
      <c r="O324">
        <f>I324-N324</f>
        <v>-5</v>
      </c>
    </row>
    <row r="325" spans="1:15">
      <c r="A325">
        <v>2309092</v>
      </c>
      <c r="B325">
        <v>324</v>
      </c>
      <c r="C325" t="s">
        <v>188</v>
      </c>
      <c r="D325" t="s">
        <v>29</v>
      </c>
      <c r="E325" t="s">
        <v>12</v>
      </c>
      <c r="I325">
        <v>1528</v>
      </c>
      <c r="J325">
        <v>6</v>
      </c>
      <c r="K325">
        <v>15</v>
      </c>
      <c r="L325">
        <v>1999</v>
      </c>
      <c r="N325">
        <f>VLOOKUP(A325,október!$A$1:$N$336,8,FALSE)</f>
        <v>1484</v>
      </c>
      <c r="O325">
        <f>I325-N325</f>
        <v>44</v>
      </c>
    </row>
    <row r="326" spans="1:15">
      <c r="A326">
        <v>2302527</v>
      </c>
      <c r="B326">
        <v>325</v>
      </c>
      <c r="C326" t="s">
        <v>136</v>
      </c>
      <c r="D326" t="s">
        <v>29</v>
      </c>
      <c r="E326" t="s">
        <v>12</v>
      </c>
      <c r="I326">
        <v>1518</v>
      </c>
      <c r="J326">
        <v>0</v>
      </c>
      <c r="K326">
        <v>30</v>
      </c>
      <c r="L326">
        <v>1994</v>
      </c>
      <c r="M326" t="s">
        <v>13</v>
      </c>
      <c r="N326">
        <f>VLOOKUP(A326,október!$A$1:$N$336,8,FALSE)</f>
        <v>1518</v>
      </c>
      <c r="O326">
        <f>I326-N326</f>
        <v>0</v>
      </c>
    </row>
    <row r="327" spans="1:15">
      <c r="A327">
        <v>2309076</v>
      </c>
      <c r="B327">
        <v>326</v>
      </c>
      <c r="C327" t="s">
        <v>166</v>
      </c>
      <c r="D327" t="s">
        <v>29</v>
      </c>
      <c r="E327" t="s">
        <v>12</v>
      </c>
      <c r="I327">
        <v>1491</v>
      </c>
      <c r="J327">
        <v>0</v>
      </c>
      <c r="K327">
        <v>30</v>
      </c>
      <c r="L327">
        <v>1979</v>
      </c>
      <c r="N327">
        <f>VLOOKUP(A327,október!$A$1:$N$336,8,FALSE)</f>
        <v>1491</v>
      </c>
      <c r="O327">
        <f>I327-N327</f>
        <v>0</v>
      </c>
    </row>
    <row r="328" spans="1:15">
      <c r="A328">
        <v>2309491</v>
      </c>
      <c r="B328">
        <v>327</v>
      </c>
      <c r="C328" t="s">
        <v>77</v>
      </c>
      <c r="D328" t="s">
        <v>29</v>
      </c>
      <c r="E328" t="s">
        <v>14</v>
      </c>
      <c r="I328">
        <v>1479</v>
      </c>
      <c r="J328">
        <v>3</v>
      </c>
      <c r="K328">
        <v>15</v>
      </c>
      <c r="L328">
        <v>2002</v>
      </c>
      <c r="M328" t="s">
        <v>16</v>
      </c>
      <c r="N328">
        <f>VLOOKUP(A328,október!$A$1:$N$336,8,FALSE)</f>
        <v>1466</v>
      </c>
      <c r="O328">
        <f>I328-N328</f>
        <v>13</v>
      </c>
    </row>
    <row r="329" spans="1:15">
      <c r="A329">
        <v>2309530</v>
      </c>
      <c r="B329">
        <v>328</v>
      </c>
      <c r="C329" t="s">
        <v>99</v>
      </c>
      <c r="D329" t="s">
        <v>29</v>
      </c>
      <c r="E329" t="s">
        <v>12</v>
      </c>
      <c r="I329">
        <v>1479</v>
      </c>
      <c r="J329">
        <v>2</v>
      </c>
      <c r="K329">
        <v>30</v>
      </c>
      <c r="L329">
        <v>1997</v>
      </c>
      <c r="N329">
        <f>VLOOKUP(A329,október!$A$1:$N$336,8,FALSE)</f>
        <v>1491</v>
      </c>
      <c r="O329">
        <f>I329-N329</f>
        <v>-12</v>
      </c>
    </row>
    <row r="330" spans="1:15">
      <c r="A330">
        <v>2306565</v>
      </c>
      <c r="B330">
        <v>329</v>
      </c>
      <c r="C330" t="s">
        <v>312</v>
      </c>
      <c r="D330" t="s">
        <v>29</v>
      </c>
      <c r="E330" t="s">
        <v>12</v>
      </c>
      <c r="I330">
        <v>1477</v>
      </c>
      <c r="J330">
        <v>0</v>
      </c>
      <c r="K330">
        <v>30</v>
      </c>
      <c r="L330">
        <v>1996</v>
      </c>
      <c r="M330" t="s">
        <v>13</v>
      </c>
      <c r="N330">
        <f>VLOOKUP(A330,október!$A$1:$N$336,8,FALSE)</f>
        <v>1477</v>
      </c>
      <c r="O330">
        <f>I330-N330</f>
        <v>0</v>
      </c>
    </row>
    <row r="331" spans="1:15">
      <c r="A331">
        <v>2305321</v>
      </c>
      <c r="B331">
        <v>330</v>
      </c>
      <c r="C331" t="s">
        <v>117</v>
      </c>
      <c r="D331" t="s">
        <v>29</v>
      </c>
      <c r="E331" t="s">
        <v>12</v>
      </c>
      <c r="I331">
        <v>1471</v>
      </c>
      <c r="J331">
        <v>0</v>
      </c>
      <c r="K331">
        <v>30</v>
      </c>
      <c r="L331">
        <v>1991</v>
      </c>
      <c r="M331" t="s">
        <v>13</v>
      </c>
      <c r="N331">
        <f>VLOOKUP(A331,október!$A$1:$N$336,8,FALSE)</f>
        <v>1471</v>
      </c>
      <c r="O331">
        <f>I331-N331</f>
        <v>0</v>
      </c>
    </row>
    <row r="332" spans="1:15">
      <c r="A332">
        <v>2308240</v>
      </c>
      <c r="B332">
        <v>331</v>
      </c>
      <c r="C332" t="s">
        <v>95</v>
      </c>
      <c r="D332" t="s">
        <v>29</v>
      </c>
      <c r="E332" t="s">
        <v>12</v>
      </c>
      <c r="I332">
        <v>1461</v>
      </c>
      <c r="J332">
        <v>1</v>
      </c>
      <c r="K332">
        <v>30</v>
      </c>
      <c r="L332">
        <v>2000</v>
      </c>
      <c r="N332">
        <f>VLOOKUP(A332,október!$A$1:$N$336,8,FALSE)</f>
        <v>1464</v>
      </c>
      <c r="O332">
        <f>I332-N332</f>
        <v>-3</v>
      </c>
    </row>
    <row r="333" spans="1:15">
      <c r="A333">
        <v>2310090</v>
      </c>
      <c r="B333">
        <v>332</v>
      </c>
      <c r="C333" t="s">
        <v>333</v>
      </c>
      <c r="D333" t="s">
        <v>29</v>
      </c>
      <c r="E333" t="s">
        <v>12</v>
      </c>
      <c r="I333">
        <v>1451</v>
      </c>
      <c r="J333">
        <v>3</v>
      </c>
      <c r="K333">
        <v>30</v>
      </c>
      <c r="L333">
        <v>1999</v>
      </c>
      <c r="N333">
        <f>VLOOKUP(A333,október!$A$1:$N$336,8,FALSE)</f>
        <v>1434</v>
      </c>
      <c r="O333">
        <f>I333-N333</f>
        <v>17</v>
      </c>
    </row>
    <row r="334" spans="1:15">
      <c r="A334">
        <v>2306760</v>
      </c>
      <c r="B334">
        <v>333</v>
      </c>
      <c r="C334" t="s">
        <v>177</v>
      </c>
      <c r="D334" t="s">
        <v>29</v>
      </c>
      <c r="E334" t="s">
        <v>12</v>
      </c>
      <c r="I334">
        <v>1434</v>
      </c>
      <c r="J334">
        <v>1</v>
      </c>
      <c r="K334">
        <v>15</v>
      </c>
      <c r="L334">
        <v>1999</v>
      </c>
      <c r="N334">
        <f>VLOOKUP(A334,október!$A$1:$N$336,8,FALSE)</f>
        <v>1436</v>
      </c>
      <c r="O334">
        <f>I334-N334</f>
        <v>-2</v>
      </c>
    </row>
    <row r="335" spans="1:15">
      <c r="A335">
        <v>2310040</v>
      </c>
      <c r="B335">
        <v>334</v>
      </c>
      <c r="C335" t="s">
        <v>316</v>
      </c>
      <c r="D335" t="s">
        <v>29</v>
      </c>
      <c r="E335" t="s">
        <v>12</v>
      </c>
      <c r="I335">
        <v>1434</v>
      </c>
      <c r="J335">
        <v>7</v>
      </c>
      <c r="K335">
        <v>15</v>
      </c>
      <c r="L335">
        <v>2001</v>
      </c>
      <c r="N335">
        <f>VLOOKUP(A335,október!$A$1:$N$336,8,FALSE)</f>
        <v>1438</v>
      </c>
      <c r="O335">
        <f>I335-N335</f>
        <v>-4</v>
      </c>
    </row>
    <row r="336" spans="1:15">
      <c r="A336">
        <v>2309670</v>
      </c>
      <c r="B336">
        <v>335</v>
      </c>
      <c r="C336" t="s">
        <v>278</v>
      </c>
      <c r="D336" t="s">
        <v>29</v>
      </c>
      <c r="E336" t="s">
        <v>14</v>
      </c>
      <c r="I336">
        <v>1390</v>
      </c>
      <c r="J336">
        <v>2</v>
      </c>
      <c r="K336">
        <v>30</v>
      </c>
      <c r="L336">
        <v>2000</v>
      </c>
      <c r="M336" t="s">
        <v>16</v>
      </c>
      <c r="N336">
        <f>VLOOKUP(A336,október!$A$1:$N$336,8,FALSE)</f>
        <v>1374</v>
      </c>
      <c r="O336">
        <f>I336-N336</f>
        <v>16</v>
      </c>
    </row>
    <row r="337" spans="1:15">
      <c r="A337">
        <v>2309130</v>
      </c>
      <c r="B337">
        <v>336</v>
      </c>
      <c r="C337" t="s">
        <v>269</v>
      </c>
      <c r="D337" t="s">
        <v>29</v>
      </c>
      <c r="E337" t="s">
        <v>12</v>
      </c>
      <c r="I337">
        <v>1375</v>
      </c>
      <c r="J337">
        <v>4</v>
      </c>
      <c r="K337">
        <v>30</v>
      </c>
      <c r="L337">
        <v>1999</v>
      </c>
      <c r="N337">
        <f>VLOOKUP(A337,október!$A$1:$N$336,8,FALSE)</f>
        <v>1369</v>
      </c>
      <c r="O337">
        <f>I337-N337</f>
        <v>6</v>
      </c>
    </row>
    <row r="338" spans="1:15">
      <c r="A338">
        <v>2306824</v>
      </c>
      <c r="B338">
        <v>337</v>
      </c>
      <c r="C338" t="s">
        <v>266</v>
      </c>
      <c r="D338" t="s">
        <v>29</v>
      </c>
      <c r="E338" t="s">
        <v>14</v>
      </c>
      <c r="I338">
        <v>1374</v>
      </c>
      <c r="J338">
        <v>7</v>
      </c>
      <c r="K338">
        <v>15</v>
      </c>
      <c r="L338">
        <v>1999</v>
      </c>
      <c r="M338" t="s">
        <v>16</v>
      </c>
      <c r="N338">
        <f>VLOOKUP(A338,október!$A$1:$N$336,8,FALSE)</f>
        <v>1361</v>
      </c>
      <c r="O338">
        <f>I338-N338</f>
        <v>13</v>
      </c>
    </row>
    <row r="339" spans="1:15">
      <c r="A339">
        <v>2308843</v>
      </c>
      <c r="B339">
        <v>338</v>
      </c>
      <c r="C339" t="s">
        <v>215</v>
      </c>
      <c r="D339" t="s">
        <v>29</v>
      </c>
      <c r="E339" t="s">
        <v>14</v>
      </c>
      <c r="I339">
        <v>1246</v>
      </c>
      <c r="J339">
        <v>0</v>
      </c>
      <c r="K339">
        <v>30</v>
      </c>
      <c r="L339">
        <v>1997</v>
      </c>
      <c r="M339" t="s">
        <v>16</v>
      </c>
      <c r="N339">
        <f>VLOOKUP(A339,október!$A$1:$N$336,8,FALSE)</f>
        <v>1246</v>
      </c>
      <c r="O339">
        <f>I339-N339</f>
        <v>0</v>
      </c>
    </row>
    <row r="340" spans="1:15">
      <c r="A340">
        <v>2305232</v>
      </c>
      <c r="B340">
        <v>339</v>
      </c>
      <c r="C340" t="s">
        <v>218</v>
      </c>
      <c r="D340" t="s">
        <v>29</v>
      </c>
      <c r="E340" t="s">
        <v>12</v>
      </c>
      <c r="I340">
        <v>1214</v>
      </c>
      <c r="J340">
        <v>3</v>
      </c>
      <c r="K340">
        <v>30</v>
      </c>
      <c r="L340">
        <v>1963</v>
      </c>
      <c r="N340">
        <f>VLOOKUP(A340,október!$A$1:$N$336,8,FALSE)</f>
        <v>1223</v>
      </c>
      <c r="O340">
        <f>I340-N340</f>
        <v>-9</v>
      </c>
    </row>
  </sheetData>
  <autoFilter ref="A1:O340">
    <filterColumn colId="1"/>
    <sortState ref="A2:O340">
      <sortCondition descending="1" ref="I1:I340"/>
    </sortState>
  </autoFilter>
  <sortState ref="A2:O340">
    <sortCondition descending="1" ref="I2:I340"/>
    <sortCondition descending="1" ref="J2:J340"/>
    <sortCondition descending="1" ref="O2:O340"/>
    <sortCondition descending="1" ref="L2:L340"/>
    <sortCondition ref="C2:C3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3"/>
  <sheetViews>
    <sheetView workbookViewId="0">
      <selection activeCell="O18" sqref="O18:O32"/>
    </sheetView>
  </sheetViews>
  <sheetFormatPr defaultRowHeight="15"/>
  <cols>
    <col min="1" max="1" width="10.5703125" bestFit="1" customWidth="1"/>
    <col min="2" max="2" width="4.140625" bestFit="1" customWidth="1"/>
    <col min="3" max="3" width="31" bestFit="1" customWidth="1"/>
    <col min="4" max="4" width="4.28515625" hidden="1" customWidth="1"/>
    <col min="5" max="5" width="4.140625" hidden="1" customWidth="1"/>
    <col min="6" max="6" width="5.85546875" bestFit="1" customWidth="1"/>
    <col min="7" max="7" width="5.85546875" hidden="1" customWidth="1"/>
    <col min="8" max="8" width="6.5703125" hidden="1" customWidth="1"/>
    <col min="9" max="9" width="6.28515625" bestFit="1" customWidth="1"/>
    <col min="10" max="10" width="5" bestFit="1" customWidth="1"/>
    <col min="11" max="11" width="3" customWidth="1"/>
    <col min="12" max="12" width="6" customWidth="1"/>
    <col min="13" max="13" width="4.5703125" customWidth="1"/>
    <col min="14" max="14" width="8.28515625" customWidth="1"/>
    <col min="15" max="15" width="6.140625" bestFit="1" customWidth="1"/>
  </cols>
  <sheetData>
    <row r="1" spans="1:16">
      <c r="A1" s="1" t="s">
        <v>374</v>
      </c>
      <c r="B1" s="1" t="s">
        <v>372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371</v>
      </c>
      <c r="O1" s="1" t="s">
        <v>373</v>
      </c>
      <c r="P1" s="1"/>
    </row>
    <row r="2" spans="1:16">
      <c r="A2">
        <v>2300044</v>
      </c>
      <c r="B2">
        <v>1</v>
      </c>
      <c r="C2" t="s">
        <v>159</v>
      </c>
      <c r="D2" t="s">
        <v>29</v>
      </c>
      <c r="E2" t="s">
        <v>12</v>
      </c>
      <c r="F2" t="s">
        <v>18</v>
      </c>
      <c r="I2">
        <v>2592</v>
      </c>
      <c r="J2">
        <v>3</v>
      </c>
      <c r="K2">
        <v>10</v>
      </c>
      <c r="L2">
        <v>1963</v>
      </c>
      <c r="N2">
        <v>2588</v>
      </c>
      <c r="O2">
        <v>4</v>
      </c>
    </row>
    <row r="3" spans="1:16">
      <c r="A3">
        <v>2300117</v>
      </c>
      <c r="B3">
        <v>2</v>
      </c>
      <c r="C3" t="s">
        <v>314</v>
      </c>
      <c r="D3" t="s">
        <v>29</v>
      </c>
      <c r="E3" t="s">
        <v>12</v>
      </c>
      <c r="F3" t="s">
        <v>18</v>
      </c>
      <c r="H3" t="s">
        <v>315</v>
      </c>
      <c r="I3">
        <v>2560</v>
      </c>
      <c r="J3">
        <v>0</v>
      </c>
      <c r="K3">
        <v>10</v>
      </c>
      <c r="L3">
        <v>1975</v>
      </c>
      <c r="N3">
        <v>2560</v>
      </c>
      <c r="O3">
        <v>0</v>
      </c>
    </row>
    <row r="4" spans="1:16">
      <c r="A4">
        <v>2300010</v>
      </c>
      <c r="B4">
        <v>3</v>
      </c>
      <c r="C4" t="s">
        <v>255</v>
      </c>
      <c r="D4" t="s">
        <v>29</v>
      </c>
      <c r="E4" t="s">
        <v>12</v>
      </c>
      <c r="F4" t="s">
        <v>18</v>
      </c>
      <c r="H4" t="s">
        <v>19</v>
      </c>
      <c r="I4">
        <v>2547</v>
      </c>
      <c r="J4">
        <v>3</v>
      </c>
      <c r="K4">
        <v>10</v>
      </c>
      <c r="L4">
        <v>1956</v>
      </c>
      <c r="N4">
        <v>2547</v>
      </c>
      <c r="O4">
        <v>0</v>
      </c>
    </row>
    <row r="5" spans="1:16">
      <c r="A5">
        <v>2300028</v>
      </c>
      <c r="B5">
        <v>4</v>
      </c>
      <c r="C5" t="s">
        <v>272</v>
      </c>
      <c r="D5" t="s">
        <v>29</v>
      </c>
      <c r="E5" t="s">
        <v>12</v>
      </c>
      <c r="F5" t="s">
        <v>18</v>
      </c>
      <c r="I5">
        <v>2532</v>
      </c>
      <c r="J5">
        <v>3</v>
      </c>
      <c r="K5">
        <v>10</v>
      </c>
      <c r="L5">
        <v>1960</v>
      </c>
      <c r="N5">
        <v>2540</v>
      </c>
      <c r="O5">
        <v>-8</v>
      </c>
    </row>
    <row r="6" spans="1:16">
      <c r="A6">
        <v>2302241</v>
      </c>
      <c r="B6">
        <v>5</v>
      </c>
      <c r="C6" t="s">
        <v>115</v>
      </c>
      <c r="D6" t="s">
        <v>29</v>
      </c>
      <c r="E6" t="s">
        <v>12</v>
      </c>
      <c r="F6" t="s">
        <v>20</v>
      </c>
      <c r="I6">
        <v>2516</v>
      </c>
      <c r="J6">
        <v>4</v>
      </c>
      <c r="K6">
        <v>10</v>
      </c>
      <c r="L6">
        <v>1993</v>
      </c>
      <c r="N6">
        <v>2512</v>
      </c>
      <c r="O6">
        <v>4</v>
      </c>
    </row>
    <row r="7" spans="1:16">
      <c r="A7">
        <v>2300087</v>
      </c>
      <c r="B7">
        <v>6</v>
      </c>
      <c r="C7" t="s">
        <v>306</v>
      </c>
      <c r="D7" t="s">
        <v>29</v>
      </c>
      <c r="E7" t="s">
        <v>12</v>
      </c>
      <c r="F7" t="s">
        <v>18</v>
      </c>
      <c r="I7">
        <v>2512</v>
      </c>
      <c r="J7">
        <v>4</v>
      </c>
      <c r="K7">
        <v>10</v>
      </c>
      <c r="L7">
        <v>1972</v>
      </c>
      <c r="N7">
        <v>2510</v>
      </c>
      <c r="O7">
        <v>2</v>
      </c>
    </row>
    <row r="8" spans="1:16">
      <c r="A8">
        <v>1400185</v>
      </c>
      <c r="B8">
        <v>7</v>
      </c>
      <c r="C8" t="s">
        <v>75</v>
      </c>
      <c r="D8" t="s">
        <v>29</v>
      </c>
      <c r="E8" t="s">
        <v>12</v>
      </c>
      <c r="F8" t="s">
        <v>18</v>
      </c>
      <c r="I8">
        <v>2507</v>
      </c>
      <c r="J8">
        <v>22</v>
      </c>
      <c r="K8">
        <v>10</v>
      </c>
      <c r="L8">
        <v>1966</v>
      </c>
      <c r="N8">
        <v>2524</v>
      </c>
      <c r="O8">
        <v>-17</v>
      </c>
    </row>
    <row r="9" spans="1:16">
      <c r="A9">
        <v>2300036</v>
      </c>
      <c r="B9">
        <v>8</v>
      </c>
      <c r="C9" t="s">
        <v>39</v>
      </c>
      <c r="D9" t="s">
        <v>29</v>
      </c>
      <c r="E9" t="s">
        <v>12</v>
      </c>
      <c r="F9" t="s">
        <v>18</v>
      </c>
      <c r="I9">
        <v>2498</v>
      </c>
      <c r="J9">
        <v>3</v>
      </c>
      <c r="K9">
        <v>10</v>
      </c>
      <c r="L9">
        <v>1960</v>
      </c>
      <c r="N9">
        <v>2502</v>
      </c>
      <c r="O9">
        <v>-4</v>
      </c>
    </row>
    <row r="10" spans="1:16">
      <c r="A10">
        <v>2301172</v>
      </c>
      <c r="B10">
        <v>9</v>
      </c>
      <c r="C10" t="s">
        <v>229</v>
      </c>
      <c r="D10" t="s">
        <v>29</v>
      </c>
      <c r="E10" t="s">
        <v>12</v>
      </c>
      <c r="F10" t="s">
        <v>18</v>
      </c>
      <c r="I10">
        <v>2486</v>
      </c>
      <c r="J10">
        <v>4</v>
      </c>
      <c r="K10">
        <v>10</v>
      </c>
      <c r="L10">
        <v>1982</v>
      </c>
      <c r="N10">
        <v>2473</v>
      </c>
      <c r="O10">
        <v>13</v>
      </c>
    </row>
    <row r="11" spans="1:16">
      <c r="A11">
        <v>2300958</v>
      </c>
      <c r="B11">
        <v>10</v>
      </c>
      <c r="C11" t="s">
        <v>327</v>
      </c>
      <c r="D11" t="s">
        <v>29</v>
      </c>
      <c r="E11" t="s">
        <v>12</v>
      </c>
      <c r="F11" t="s">
        <v>20</v>
      </c>
      <c r="I11">
        <v>2484</v>
      </c>
      <c r="J11">
        <v>4</v>
      </c>
      <c r="K11">
        <v>10</v>
      </c>
      <c r="L11">
        <v>1981</v>
      </c>
      <c r="N11">
        <v>2480</v>
      </c>
      <c r="O11">
        <v>4</v>
      </c>
    </row>
    <row r="12" spans="1:16">
      <c r="A12">
        <v>2300060</v>
      </c>
      <c r="B12">
        <v>11</v>
      </c>
      <c r="C12" t="s">
        <v>338</v>
      </c>
      <c r="D12" t="s">
        <v>29</v>
      </c>
      <c r="E12" t="s">
        <v>12</v>
      </c>
      <c r="F12" t="s">
        <v>20</v>
      </c>
      <c r="I12">
        <v>2464</v>
      </c>
      <c r="J12">
        <v>4</v>
      </c>
      <c r="K12">
        <v>10</v>
      </c>
      <c r="L12">
        <v>1964</v>
      </c>
      <c r="N12">
        <v>2461</v>
      </c>
      <c r="O12">
        <v>3</v>
      </c>
    </row>
    <row r="13" spans="1:16">
      <c r="A13">
        <v>2300699</v>
      </c>
      <c r="B13">
        <v>12</v>
      </c>
      <c r="C13" t="s">
        <v>114</v>
      </c>
      <c r="D13" t="s">
        <v>29</v>
      </c>
      <c r="E13" t="s">
        <v>12</v>
      </c>
      <c r="F13" t="s">
        <v>18</v>
      </c>
      <c r="I13">
        <v>2464</v>
      </c>
      <c r="J13">
        <v>0</v>
      </c>
      <c r="K13">
        <v>10</v>
      </c>
      <c r="L13">
        <v>1977</v>
      </c>
      <c r="N13">
        <v>2464</v>
      </c>
      <c r="O13">
        <v>0</v>
      </c>
    </row>
    <row r="14" spans="1:16">
      <c r="A14">
        <v>2300109</v>
      </c>
      <c r="B14">
        <v>13</v>
      </c>
      <c r="C14" t="s">
        <v>334</v>
      </c>
      <c r="D14" t="s">
        <v>29</v>
      </c>
      <c r="E14" t="s">
        <v>12</v>
      </c>
      <c r="F14" t="s">
        <v>18</v>
      </c>
      <c r="I14">
        <v>2442</v>
      </c>
      <c r="J14">
        <v>4</v>
      </c>
      <c r="K14">
        <v>10</v>
      </c>
      <c r="L14">
        <v>1969</v>
      </c>
      <c r="N14">
        <v>2436</v>
      </c>
      <c r="O14">
        <v>6</v>
      </c>
    </row>
    <row r="15" spans="1:16">
      <c r="A15">
        <v>2300915</v>
      </c>
      <c r="B15">
        <v>14</v>
      </c>
      <c r="C15" t="s">
        <v>128</v>
      </c>
      <c r="D15" t="s">
        <v>29</v>
      </c>
      <c r="E15" t="s">
        <v>12</v>
      </c>
      <c r="F15" t="s">
        <v>20</v>
      </c>
      <c r="I15">
        <v>2440</v>
      </c>
      <c r="J15">
        <v>4</v>
      </c>
      <c r="K15">
        <v>10</v>
      </c>
      <c r="L15">
        <v>1978</v>
      </c>
      <c r="N15">
        <v>2441</v>
      </c>
      <c r="O15">
        <v>-1</v>
      </c>
    </row>
    <row r="16" spans="1:16">
      <c r="A16">
        <v>2300052</v>
      </c>
      <c r="B16">
        <v>15</v>
      </c>
      <c r="C16" t="s">
        <v>254</v>
      </c>
      <c r="D16" t="s">
        <v>29</v>
      </c>
      <c r="E16" t="s">
        <v>12</v>
      </c>
      <c r="F16" t="s">
        <v>18</v>
      </c>
      <c r="I16">
        <v>2419</v>
      </c>
      <c r="J16">
        <v>10</v>
      </c>
      <c r="K16">
        <v>10</v>
      </c>
      <c r="L16">
        <v>1935</v>
      </c>
      <c r="N16">
        <v>2431</v>
      </c>
      <c r="O16">
        <v>-12</v>
      </c>
    </row>
    <row r="17" spans="1:15">
      <c r="A17">
        <v>2300931</v>
      </c>
      <c r="B17">
        <v>16</v>
      </c>
      <c r="C17" t="s">
        <v>131</v>
      </c>
      <c r="D17" t="s">
        <v>29</v>
      </c>
      <c r="E17" t="s">
        <v>12</v>
      </c>
      <c r="F17" t="s">
        <v>20</v>
      </c>
      <c r="I17">
        <v>2413</v>
      </c>
      <c r="J17">
        <v>12</v>
      </c>
      <c r="K17">
        <v>10</v>
      </c>
      <c r="L17">
        <v>1980</v>
      </c>
      <c r="N17">
        <v>2410</v>
      </c>
      <c r="O17">
        <v>3</v>
      </c>
    </row>
    <row r="18" spans="1:15">
      <c r="A18">
        <v>2301318</v>
      </c>
      <c r="B18">
        <v>17</v>
      </c>
      <c r="C18" t="s">
        <v>211</v>
      </c>
      <c r="D18" t="s">
        <v>29</v>
      </c>
      <c r="E18" t="s">
        <v>12</v>
      </c>
      <c r="F18" t="s">
        <v>20</v>
      </c>
      <c r="I18">
        <v>2394</v>
      </c>
      <c r="J18">
        <v>19</v>
      </c>
      <c r="K18">
        <v>10</v>
      </c>
      <c r="L18">
        <v>1988</v>
      </c>
      <c r="N18">
        <v>2385</v>
      </c>
      <c r="O18">
        <v>9</v>
      </c>
    </row>
    <row r="19" spans="1:15">
      <c r="A19">
        <v>2300974</v>
      </c>
      <c r="B19">
        <v>18</v>
      </c>
      <c r="C19" t="s">
        <v>66</v>
      </c>
      <c r="D19" t="s">
        <v>29</v>
      </c>
      <c r="E19" t="s">
        <v>12</v>
      </c>
      <c r="F19" t="s">
        <v>17</v>
      </c>
      <c r="I19">
        <v>2391</v>
      </c>
      <c r="J19">
        <v>4</v>
      </c>
      <c r="K19">
        <v>10</v>
      </c>
      <c r="L19">
        <v>1975</v>
      </c>
      <c r="N19">
        <v>2401</v>
      </c>
      <c r="O19">
        <v>-10</v>
      </c>
    </row>
    <row r="20" spans="1:15">
      <c r="A20">
        <v>2300818</v>
      </c>
      <c r="B20">
        <v>19</v>
      </c>
      <c r="C20" t="s">
        <v>354</v>
      </c>
      <c r="D20" t="s">
        <v>29</v>
      </c>
      <c r="E20" t="s">
        <v>12</v>
      </c>
      <c r="F20" t="s">
        <v>17</v>
      </c>
      <c r="I20">
        <v>2386</v>
      </c>
      <c r="J20">
        <v>3</v>
      </c>
      <c r="K20">
        <v>10</v>
      </c>
      <c r="L20">
        <v>1976</v>
      </c>
      <c r="N20">
        <v>2388</v>
      </c>
      <c r="O20">
        <v>-2</v>
      </c>
    </row>
    <row r="21" spans="1:15">
      <c r="A21">
        <v>2300982</v>
      </c>
      <c r="B21">
        <v>20</v>
      </c>
      <c r="C21" t="s">
        <v>326</v>
      </c>
      <c r="D21" t="s">
        <v>29</v>
      </c>
      <c r="E21" t="s">
        <v>12</v>
      </c>
      <c r="F21" t="s">
        <v>20</v>
      </c>
      <c r="I21">
        <v>2386</v>
      </c>
      <c r="J21">
        <v>3</v>
      </c>
      <c r="K21">
        <v>10</v>
      </c>
      <c r="L21">
        <v>1979</v>
      </c>
      <c r="N21">
        <v>2391</v>
      </c>
      <c r="O21">
        <v>-5</v>
      </c>
    </row>
    <row r="22" spans="1:15">
      <c r="A22">
        <v>2301288</v>
      </c>
      <c r="B22">
        <v>21</v>
      </c>
      <c r="C22" t="s">
        <v>41</v>
      </c>
      <c r="D22" t="s">
        <v>29</v>
      </c>
      <c r="E22" t="s">
        <v>12</v>
      </c>
      <c r="F22" t="s">
        <v>20</v>
      </c>
      <c r="I22">
        <v>2386</v>
      </c>
      <c r="J22">
        <v>3</v>
      </c>
      <c r="K22">
        <v>10</v>
      </c>
      <c r="L22">
        <v>1987</v>
      </c>
      <c r="N22">
        <v>2393</v>
      </c>
      <c r="O22">
        <v>-7</v>
      </c>
    </row>
    <row r="23" spans="1:15">
      <c r="A23">
        <v>2301490</v>
      </c>
      <c r="B23">
        <v>22</v>
      </c>
      <c r="C23" t="s">
        <v>176</v>
      </c>
      <c r="D23" t="s">
        <v>29</v>
      </c>
      <c r="E23" t="s">
        <v>12</v>
      </c>
      <c r="F23" t="s">
        <v>17</v>
      </c>
      <c r="I23">
        <v>2340</v>
      </c>
      <c r="J23">
        <v>4</v>
      </c>
      <c r="K23">
        <v>15</v>
      </c>
      <c r="L23">
        <v>1977</v>
      </c>
      <c r="N23">
        <v>2335</v>
      </c>
      <c r="O23">
        <v>5</v>
      </c>
    </row>
    <row r="24" spans="1:15">
      <c r="A24">
        <v>2300125</v>
      </c>
      <c r="B24">
        <v>23</v>
      </c>
      <c r="C24" t="s">
        <v>185</v>
      </c>
      <c r="D24" t="s">
        <v>29</v>
      </c>
      <c r="E24" t="s">
        <v>12</v>
      </c>
      <c r="F24" t="s">
        <v>20</v>
      </c>
      <c r="I24">
        <v>2340</v>
      </c>
      <c r="J24">
        <v>4</v>
      </c>
      <c r="K24">
        <v>10</v>
      </c>
      <c r="L24">
        <v>1964</v>
      </c>
      <c r="N24">
        <v>2356</v>
      </c>
      <c r="O24">
        <v>-16</v>
      </c>
    </row>
    <row r="25" spans="1:15">
      <c r="A25">
        <v>2300168</v>
      </c>
      <c r="B25">
        <v>24</v>
      </c>
      <c r="C25" t="s">
        <v>283</v>
      </c>
      <c r="D25" t="s">
        <v>29</v>
      </c>
      <c r="E25" t="s">
        <v>12</v>
      </c>
      <c r="F25" t="s">
        <v>17</v>
      </c>
      <c r="I25">
        <v>2334</v>
      </c>
      <c r="J25">
        <v>3</v>
      </c>
      <c r="K25">
        <v>15</v>
      </c>
      <c r="L25">
        <v>1972</v>
      </c>
      <c r="N25">
        <v>2350</v>
      </c>
      <c r="O25">
        <v>-16</v>
      </c>
    </row>
    <row r="26" spans="1:15">
      <c r="A26">
        <v>2300559</v>
      </c>
      <c r="B26">
        <v>25</v>
      </c>
      <c r="C26" t="s">
        <v>109</v>
      </c>
      <c r="D26" t="s">
        <v>29</v>
      </c>
      <c r="E26" t="s">
        <v>12</v>
      </c>
      <c r="F26" t="s">
        <v>17</v>
      </c>
      <c r="I26">
        <v>2329</v>
      </c>
      <c r="J26">
        <v>4</v>
      </c>
      <c r="K26">
        <v>15</v>
      </c>
      <c r="L26">
        <v>1964</v>
      </c>
      <c r="N26">
        <v>2336</v>
      </c>
      <c r="O26">
        <v>-7</v>
      </c>
    </row>
    <row r="27" spans="1:15">
      <c r="A27">
        <v>2300249</v>
      </c>
      <c r="B27">
        <v>26</v>
      </c>
      <c r="C27" t="s">
        <v>113</v>
      </c>
      <c r="D27" t="s">
        <v>29</v>
      </c>
      <c r="E27" t="s">
        <v>12</v>
      </c>
      <c r="F27" t="s">
        <v>17</v>
      </c>
      <c r="I27">
        <v>2327</v>
      </c>
      <c r="J27">
        <v>4</v>
      </c>
      <c r="K27">
        <v>15</v>
      </c>
      <c r="L27">
        <v>1969</v>
      </c>
      <c r="N27">
        <v>2319</v>
      </c>
      <c r="O27">
        <v>8</v>
      </c>
    </row>
    <row r="28" spans="1:15">
      <c r="A28">
        <v>2301130</v>
      </c>
      <c r="B28">
        <v>27</v>
      </c>
      <c r="C28" t="s">
        <v>210</v>
      </c>
      <c r="D28" t="s">
        <v>29</v>
      </c>
      <c r="E28" t="s">
        <v>12</v>
      </c>
      <c r="F28" t="s">
        <v>17</v>
      </c>
      <c r="I28">
        <v>2323</v>
      </c>
      <c r="J28">
        <v>3</v>
      </c>
      <c r="K28">
        <v>15</v>
      </c>
      <c r="L28">
        <v>1982</v>
      </c>
      <c r="N28">
        <v>2329</v>
      </c>
      <c r="O28">
        <v>-6</v>
      </c>
    </row>
    <row r="29" spans="1:15">
      <c r="A29">
        <v>2300206</v>
      </c>
      <c r="B29">
        <v>28</v>
      </c>
      <c r="C29" t="s">
        <v>122</v>
      </c>
      <c r="D29" t="s">
        <v>29</v>
      </c>
      <c r="E29" t="s">
        <v>12</v>
      </c>
      <c r="F29" t="s">
        <v>17</v>
      </c>
      <c r="I29">
        <v>2318</v>
      </c>
      <c r="J29">
        <v>1</v>
      </c>
      <c r="K29">
        <v>15</v>
      </c>
      <c r="L29">
        <v>1963</v>
      </c>
      <c r="N29">
        <v>2316</v>
      </c>
      <c r="O29">
        <v>2</v>
      </c>
    </row>
    <row r="30" spans="1:15">
      <c r="A30">
        <v>2300451</v>
      </c>
      <c r="B30">
        <v>29</v>
      </c>
      <c r="C30" t="s">
        <v>253</v>
      </c>
      <c r="D30" t="s">
        <v>29</v>
      </c>
      <c r="E30" t="s">
        <v>12</v>
      </c>
      <c r="F30" t="s">
        <v>17</v>
      </c>
      <c r="I30">
        <v>2312</v>
      </c>
      <c r="J30">
        <v>4</v>
      </c>
      <c r="K30">
        <v>15</v>
      </c>
      <c r="L30">
        <v>1968</v>
      </c>
      <c r="N30">
        <v>2321</v>
      </c>
      <c r="O30">
        <v>-9</v>
      </c>
    </row>
    <row r="31" spans="1:15">
      <c r="A31">
        <v>2300362</v>
      </c>
      <c r="B31">
        <v>30</v>
      </c>
      <c r="C31" t="s">
        <v>230</v>
      </c>
      <c r="D31" t="s">
        <v>29</v>
      </c>
      <c r="E31" t="s">
        <v>12</v>
      </c>
      <c r="F31" t="s">
        <v>17</v>
      </c>
      <c r="H31" t="s">
        <v>23</v>
      </c>
      <c r="I31">
        <v>2304</v>
      </c>
      <c r="J31">
        <v>3</v>
      </c>
      <c r="K31">
        <v>15</v>
      </c>
      <c r="L31">
        <v>1962</v>
      </c>
      <c r="N31">
        <v>2307</v>
      </c>
      <c r="O31">
        <v>-3</v>
      </c>
    </row>
    <row r="32" spans="1:15">
      <c r="A32">
        <v>2300273</v>
      </c>
      <c r="B32">
        <v>31</v>
      </c>
      <c r="C32" t="s">
        <v>53</v>
      </c>
      <c r="D32" t="s">
        <v>29</v>
      </c>
      <c r="E32" t="s">
        <v>12</v>
      </c>
      <c r="F32" t="s">
        <v>17</v>
      </c>
      <c r="I32">
        <v>2303</v>
      </c>
      <c r="J32">
        <v>3</v>
      </c>
      <c r="K32">
        <v>15</v>
      </c>
      <c r="L32">
        <v>1969</v>
      </c>
      <c r="N32">
        <v>2311</v>
      </c>
      <c r="O32">
        <v>-8</v>
      </c>
    </row>
    <row r="33" spans="1:15">
      <c r="A33">
        <v>2300435</v>
      </c>
      <c r="B33">
        <v>32</v>
      </c>
      <c r="C33" t="s">
        <v>40</v>
      </c>
      <c r="D33" t="s">
        <v>29</v>
      </c>
      <c r="E33" t="s">
        <v>12</v>
      </c>
      <c r="F33" t="s">
        <v>17</v>
      </c>
      <c r="I33">
        <v>2291</v>
      </c>
      <c r="J33">
        <v>0</v>
      </c>
      <c r="K33">
        <v>15</v>
      </c>
      <c r="L33">
        <v>1972</v>
      </c>
      <c r="N33">
        <v>2291</v>
      </c>
      <c r="O33">
        <v>0</v>
      </c>
    </row>
    <row r="34" spans="1:15">
      <c r="A34">
        <v>2300320</v>
      </c>
      <c r="B34">
        <v>33</v>
      </c>
      <c r="C34" t="s">
        <v>43</v>
      </c>
      <c r="D34" t="s">
        <v>29</v>
      </c>
      <c r="E34" t="s">
        <v>12</v>
      </c>
      <c r="F34" t="s">
        <v>17</v>
      </c>
      <c r="I34">
        <v>2291</v>
      </c>
      <c r="J34">
        <v>4</v>
      </c>
      <c r="K34">
        <v>15</v>
      </c>
      <c r="L34">
        <v>1956</v>
      </c>
      <c r="N34">
        <v>2304</v>
      </c>
      <c r="O34">
        <v>-13</v>
      </c>
    </row>
    <row r="35" spans="1:15">
      <c r="A35">
        <v>2300605</v>
      </c>
      <c r="B35">
        <v>34</v>
      </c>
      <c r="C35" t="s">
        <v>125</v>
      </c>
      <c r="D35" t="s">
        <v>29</v>
      </c>
      <c r="E35" t="s">
        <v>12</v>
      </c>
      <c r="I35">
        <v>2289</v>
      </c>
      <c r="J35">
        <v>0</v>
      </c>
      <c r="K35">
        <v>15</v>
      </c>
      <c r="L35">
        <v>1953</v>
      </c>
      <c r="N35">
        <v>2289</v>
      </c>
      <c r="O35">
        <v>0</v>
      </c>
    </row>
    <row r="36" spans="1:15">
      <c r="A36">
        <v>2300419</v>
      </c>
      <c r="B36">
        <v>35</v>
      </c>
      <c r="C36" t="s">
        <v>205</v>
      </c>
      <c r="D36" t="s">
        <v>29</v>
      </c>
      <c r="E36" t="s">
        <v>12</v>
      </c>
      <c r="F36" t="s">
        <v>17</v>
      </c>
      <c r="I36">
        <v>2288</v>
      </c>
      <c r="J36">
        <v>3</v>
      </c>
      <c r="K36">
        <v>15</v>
      </c>
      <c r="L36">
        <v>1963</v>
      </c>
      <c r="N36">
        <v>2289</v>
      </c>
      <c r="O36">
        <v>-1</v>
      </c>
    </row>
    <row r="37" spans="1:15">
      <c r="A37">
        <v>305650</v>
      </c>
      <c r="B37">
        <v>36</v>
      </c>
      <c r="C37" t="s">
        <v>275</v>
      </c>
      <c r="D37" t="s">
        <v>29</v>
      </c>
      <c r="E37" t="s">
        <v>14</v>
      </c>
      <c r="F37" t="s">
        <v>25</v>
      </c>
      <c r="G37" t="s">
        <v>25</v>
      </c>
      <c r="H37" t="s">
        <v>27</v>
      </c>
      <c r="I37">
        <v>2287</v>
      </c>
      <c r="J37">
        <v>12</v>
      </c>
      <c r="K37">
        <v>15</v>
      </c>
      <c r="L37">
        <v>1976</v>
      </c>
      <c r="M37" t="s">
        <v>16</v>
      </c>
      <c r="N37">
        <v>2270</v>
      </c>
      <c r="O37">
        <v>17</v>
      </c>
    </row>
    <row r="38" spans="1:15">
      <c r="A38">
        <v>2300192</v>
      </c>
      <c r="B38">
        <v>37</v>
      </c>
      <c r="C38" t="s">
        <v>349</v>
      </c>
      <c r="D38" t="s">
        <v>29</v>
      </c>
      <c r="E38" t="s">
        <v>12</v>
      </c>
      <c r="I38">
        <v>2286</v>
      </c>
      <c r="J38">
        <v>0</v>
      </c>
      <c r="K38">
        <v>15</v>
      </c>
      <c r="L38">
        <v>1941</v>
      </c>
      <c r="N38">
        <v>2286</v>
      </c>
      <c r="O38">
        <v>0</v>
      </c>
    </row>
    <row r="39" spans="1:15">
      <c r="A39">
        <v>2301067</v>
      </c>
      <c r="B39">
        <v>38</v>
      </c>
      <c r="C39" t="s">
        <v>174</v>
      </c>
      <c r="D39" t="s">
        <v>29</v>
      </c>
      <c r="E39" t="s">
        <v>12</v>
      </c>
      <c r="F39" t="s">
        <v>17</v>
      </c>
      <c r="I39">
        <v>2284</v>
      </c>
      <c r="J39">
        <v>13</v>
      </c>
      <c r="K39">
        <v>15</v>
      </c>
      <c r="L39">
        <v>1980</v>
      </c>
      <c r="N39">
        <v>2312</v>
      </c>
      <c r="O39">
        <v>-28</v>
      </c>
    </row>
    <row r="40" spans="1:15">
      <c r="A40">
        <v>2301687</v>
      </c>
      <c r="B40">
        <v>39</v>
      </c>
      <c r="C40" t="s">
        <v>206</v>
      </c>
      <c r="D40" t="s">
        <v>29</v>
      </c>
      <c r="E40" t="s">
        <v>12</v>
      </c>
      <c r="I40">
        <v>2274</v>
      </c>
      <c r="J40">
        <v>4</v>
      </c>
      <c r="K40">
        <v>15</v>
      </c>
      <c r="L40">
        <v>1985</v>
      </c>
      <c r="N40">
        <v>2254</v>
      </c>
      <c r="O40">
        <v>20</v>
      </c>
    </row>
    <row r="41" spans="1:15">
      <c r="A41">
        <v>2300486</v>
      </c>
      <c r="B41">
        <v>40</v>
      </c>
      <c r="C41" t="s">
        <v>362</v>
      </c>
      <c r="D41" t="s">
        <v>29</v>
      </c>
      <c r="E41" t="s">
        <v>12</v>
      </c>
      <c r="I41">
        <v>2256</v>
      </c>
      <c r="J41">
        <v>2</v>
      </c>
      <c r="K41">
        <v>30</v>
      </c>
      <c r="L41">
        <v>1967</v>
      </c>
      <c r="N41">
        <v>2259</v>
      </c>
      <c r="O41">
        <v>-3</v>
      </c>
    </row>
    <row r="42" spans="1:15">
      <c r="A42">
        <v>2301253</v>
      </c>
      <c r="B42">
        <v>41</v>
      </c>
      <c r="C42" t="s">
        <v>163</v>
      </c>
      <c r="D42" t="s">
        <v>29</v>
      </c>
      <c r="E42" t="s">
        <v>12</v>
      </c>
      <c r="I42">
        <v>2251</v>
      </c>
      <c r="J42">
        <v>4</v>
      </c>
      <c r="K42">
        <v>15</v>
      </c>
      <c r="L42">
        <v>1976</v>
      </c>
      <c r="N42">
        <v>2255</v>
      </c>
      <c r="O42">
        <v>-4</v>
      </c>
    </row>
    <row r="43" spans="1:15">
      <c r="A43">
        <v>2300281</v>
      </c>
      <c r="B43">
        <v>42</v>
      </c>
      <c r="C43" t="s">
        <v>346</v>
      </c>
      <c r="D43" t="s">
        <v>29</v>
      </c>
      <c r="E43" t="s">
        <v>12</v>
      </c>
      <c r="F43" t="s">
        <v>17</v>
      </c>
      <c r="I43">
        <v>2251</v>
      </c>
      <c r="J43">
        <v>3</v>
      </c>
      <c r="K43">
        <v>15</v>
      </c>
      <c r="L43">
        <v>1960</v>
      </c>
      <c r="N43">
        <v>2265</v>
      </c>
      <c r="O43">
        <v>-14</v>
      </c>
    </row>
    <row r="44" spans="1:15">
      <c r="A44">
        <v>2300338</v>
      </c>
      <c r="B44">
        <v>43</v>
      </c>
      <c r="C44" t="s">
        <v>182</v>
      </c>
      <c r="D44" t="s">
        <v>29</v>
      </c>
      <c r="E44" t="s">
        <v>12</v>
      </c>
      <c r="F44" t="s">
        <v>17</v>
      </c>
      <c r="I44">
        <v>2246</v>
      </c>
      <c r="J44">
        <v>3</v>
      </c>
      <c r="K44">
        <v>15</v>
      </c>
      <c r="L44">
        <v>1957</v>
      </c>
      <c r="N44">
        <v>2240</v>
      </c>
      <c r="O44">
        <v>6</v>
      </c>
    </row>
    <row r="45" spans="1:15">
      <c r="A45">
        <v>2300923</v>
      </c>
      <c r="B45">
        <v>44</v>
      </c>
      <c r="C45" t="s">
        <v>325</v>
      </c>
      <c r="D45" t="s">
        <v>29</v>
      </c>
      <c r="E45" t="s">
        <v>12</v>
      </c>
      <c r="I45">
        <v>2245</v>
      </c>
      <c r="J45">
        <v>4</v>
      </c>
      <c r="K45">
        <v>15</v>
      </c>
      <c r="L45">
        <v>1976</v>
      </c>
      <c r="N45">
        <v>2238</v>
      </c>
      <c r="O45">
        <v>7</v>
      </c>
    </row>
    <row r="46" spans="1:15">
      <c r="A46">
        <v>2301024</v>
      </c>
      <c r="B46">
        <v>45</v>
      </c>
      <c r="C46" t="s">
        <v>301</v>
      </c>
      <c r="D46" t="s">
        <v>29</v>
      </c>
      <c r="E46" t="s">
        <v>12</v>
      </c>
      <c r="I46">
        <v>2240</v>
      </c>
      <c r="J46">
        <v>4</v>
      </c>
      <c r="K46">
        <v>15</v>
      </c>
      <c r="L46">
        <v>1972</v>
      </c>
      <c r="N46">
        <v>2237</v>
      </c>
      <c r="O46">
        <v>3</v>
      </c>
    </row>
    <row r="47" spans="1:15">
      <c r="A47">
        <v>2301229</v>
      </c>
      <c r="B47">
        <v>46</v>
      </c>
      <c r="C47" t="s">
        <v>311</v>
      </c>
      <c r="D47" t="s">
        <v>29</v>
      </c>
      <c r="E47" t="s">
        <v>12</v>
      </c>
      <c r="I47">
        <v>2235</v>
      </c>
      <c r="J47">
        <v>1</v>
      </c>
      <c r="K47">
        <v>15</v>
      </c>
      <c r="L47">
        <v>1983</v>
      </c>
      <c r="N47">
        <v>2232</v>
      </c>
      <c r="O47">
        <v>3</v>
      </c>
    </row>
    <row r="48" spans="1:15">
      <c r="A48">
        <v>2300567</v>
      </c>
      <c r="B48">
        <v>47</v>
      </c>
      <c r="C48" t="s">
        <v>204</v>
      </c>
      <c r="D48" t="s">
        <v>29</v>
      </c>
      <c r="E48" t="s">
        <v>12</v>
      </c>
      <c r="I48">
        <v>2235</v>
      </c>
      <c r="J48">
        <v>4</v>
      </c>
      <c r="K48">
        <v>15</v>
      </c>
      <c r="L48">
        <v>1953</v>
      </c>
      <c r="N48">
        <v>2244</v>
      </c>
      <c r="O48">
        <v>-9</v>
      </c>
    </row>
    <row r="49" spans="1:15">
      <c r="A49">
        <v>2301237</v>
      </c>
      <c r="B49">
        <v>48</v>
      </c>
      <c r="C49" t="s">
        <v>58</v>
      </c>
      <c r="D49" t="s">
        <v>29</v>
      </c>
      <c r="E49" t="s">
        <v>12</v>
      </c>
      <c r="I49">
        <v>2229</v>
      </c>
      <c r="J49">
        <v>0</v>
      </c>
      <c r="K49">
        <v>15</v>
      </c>
      <c r="L49">
        <v>1966</v>
      </c>
      <c r="N49">
        <v>2229</v>
      </c>
      <c r="O49">
        <v>0</v>
      </c>
    </row>
    <row r="50" spans="1:15">
      <c r="A50">
        <v>2300990</v>
      </c>
      <c r="B50">
        <v>49</v>
      </c>
      <c r="C50" t="s">
        <v>83</v>
      </c>
      <c r="D50" t="s">
        <v>29</v>
      </c>
      <c r="E50" t="s">
        <v>12</v>
      </c>
      <c r="I50">
        <v>2227</v>
      </c>
      <c r="J50">
        <v>3</v>
      </c>
      <c r="K50">
        <v>15</v>
      </c>
      <c r="L50">
        <v>1981</v>
      </c>
      <c r="N50">
        <v>2227</v>
      </c>
      <c r="O50">
        <v>0</v>
      </c>
    </row>
    <row r="51" spans="1:15">
      <c r="A51">
        <v>2301148</v>
      </c>
      <c r="B51">
        <v>50</v>
      </c>
      <c r="C51" t="s">
        <v>259</v>
      </c>
      <c r="D51" t="s">
        <v>29</v>
      </c>
      <c r="E51" t="s">
        <v>12</v>
      </c>
      <c r="I51">
        <v>2225</v>
      </c>
      <c r="J51">
        <v>8</v>
      </c>
      <c r="K51">
        <v>15</v>
      </c>
      <c r="L51">
        <v>1972</v>
      </c>
      <c r="N51">
        <v>2202</v>
      </c>
      <c r="O51">
        <v>23</v>
      </c>
    </row>
    <row r="52" spans="1:15">
      <c r="A52">
        <v>2302152</v>
      </c>
      <c r="B52">
        <v>51</v>
      </c>
      <c r="C52" t="s">
        <v>320</v>
      </c>
      <c r="D52" t="s">
        <v>29</v>
      </c>
      <c r="E52" t="s">
        <v>12</v>
      </c>
      <c r="I52">
        <v>2224</v>
      </c>
      <c r="J52">
        <v>3</v>
      </c>
      <c r="K52">
        <v>30</v>
      </c>
      <c r="L52">
        <v>1972</v>
      </c>
      <c r="N52">
        <v>2212</v>
      </c>
      <c r="O52">
        <v>12</v>
      </c>
    </row>
    <row r="53" spans="1:15">
      <c r="A53">
        <v>2301369</v>
      </c>
      <c r="B53">
        <v>52</v>
      </c>
      <c r="C53" t="s">
        <v>140</v>
      </c>
      <c r="D53" t="s">
        <v>29</v>
      </c>
      <c r="E53" t="s">
        <v>12</v>
      </c>
      <c r="I53">
        <v>2223</v>
      </c>
      <c r="J53">
        <v>4</v>
      </c>
      <c r="K53">
        <v>15</v>
      </c>
      <c r="L53">
        <v>1984</v>
      </c>
      <c r="N53">
        <v>2204</v>
      </c>
      <c r="O53">
        <v>19</v>
      </c>
    </row>
    <row r="54" spans="1:15">
      <c r="A54">
        <v>2300893</v>
      </c>
      <c r="B54">
        <v>53</v>
      </c>
      <c r="C54" t="s">
        <v>79</v>
      </c>
      <c r="D54" t="s">
        <v>29</v>
      </c>
      <c r="E54" t="s">
        <v>12</v>
      </c>
      <c r="I54">
        <v>2220</v>
      </c>
      <c r="J54">
        <v>3</v>
      </c>
      <c r="K54">
        <v>15</v>
      </c>
      <c r="L54">
        <v>1973</v>
      </c>
      <c r="N54">
        <v>2214</v>
      </c>
      <c r="O54">
        <v>6</v>
      </c>
    </row>
    <row r="55" spans="1:15">
      <c r="A55">
        <v>2302772</v>
      </c>
      <c r="B55">
        <v>54</v>
      </c>
      <c r="C55" t="s">
        <v>260</v>
      </c>
      <c r="D55" t="s">
        <v>29</v>
      </c>
      <c r="E55" t="s">
        <v>12</v>
      </c>
      <c r="I55">
        <v>2218</v>
      </c>
      <c r="J55">
        <v>12</v>
      </c>
      <c r="K55">
        <v>15</v>
      </c>
      <c r="L55">
        <v>1991</v>
      </c>
      <c r="N55">
        <v>2206</v>
      </c>
      <c r="O55">
        <v>12</v>
      </c>
    </row>
    <row r="56" spans="1:15">
      <c r="A56">
        <v>2300150</v>
      </c>
      <c r="B56">
        <v>55</v>
      </c>
      <c r="C56" t="s">
        <v>86</v>
      </c>
      <c r="D56" t="s">
        <v>29</v>
      </c>
      <c r="E56" t="s">
        <v>12</v>
      </c>
      <c r="F56" t="s">
        <v>17</v>
      </c>
      <c r="I56">
        <v>2218</v>
      </c>
      <c r="J56">
        <v>4</v>
      </c>
      <c r="K56">
        <v>15</v>
      </c>
      <c r="L56">
        <v>1966</v>
      </c>
      <c r="N56">
        <v>2224</v>
      </c>
      <c r="O56">
        <v>-6</v>
      </c>
    </row>
    <row r="57" spans="1:15">
      <c r="A57">
        <v>2300427</v>
      </c>
      <c r="B57">
        <v>56</v>
      </c>
      <c r="C57" t="s">
        <v>38</v>
      </c>
      <c r="D57" t="s">
        <v>29</v>
      </c>
      <c r="E57" t="s">
        <v>12</v>
      </c>
      <c r="I57">
        <v>2214</v>
      </c>
      <c r="J57">
        <v>0</v>
      </c>
      <c r="K57">
        <v>15</v>
      </c>
      <c r="L57">
        <v>1957</v>
      </c>
      <c r="N57">
        <v>2214</v>
      </c>
      <c r="O57">
        <v>0</v>
      </c>
    </row>
    <row r="58" spans="1:15">
      <c r="A58">
        <v>2300869</v>
      </c>
      <c r="B58">
        <v>57</v>
      </c>
      <c r="C58" t="s">
        <v>337</v>
      </c>
      <c r="D58" t="s">
        <v>29</v>
      </c>
      <c r="E58" t="s">
        <v>12</v>
      </c>
      <c r="I58">
        <v>2210</v>
      </c>
      <c r="J58">
        <v>2</v>
      </c>
      <c r="K58">
        <v>15</v>
      </c>
      <c r="L58">
        <v>1972</v>
      </c>
      <c r="N58">
        <v>2202</v>
      </c>
      <c r="O58">
        <v>8</v>
      </c>
    </row>
    <row r="59" spans="1:15">
      <c r="A59">
        <v>2300184</v>
      </c>
      <c r="B59">
        <v>58</v>
      </c>
      <c r="C59" t="s">
        <v>343</v>
      </c>
      <c r="D59" t="s">
        <v>29</v>
      </c>
      <c r="E59" t="s">
        <v>12</v>
      </c>
      <c r="I59">
        <v>2209</v>
      </c>
      <c r="J59">
        <v>3</v>
      </c>
      <c r="K59">
        <v>15</v>
      </c>
      <c r="L59">
        <v>1940</v>
      </c>
      <c r="N59">
        <v>2205</v>
      </c>
      <c r="O59">
        <v>4</v>
      </c>
    </row>
    <row r="60" spans="1:15">
      <c r="A60">
        <v>2300524</v>
      </c>
      <c r="B60">
        <v>59</v>
      </c>
      <c r="C60" t="s">
        <v>341</v>
      </c>
      <c r="D60" t="s">
        <v>29</v>
      </c>
      <c r="E60" t="s">
        <v>12</v>
      </c>
      <c r="I60">
        <v>2208</v>
      </c>
      <c r="J60">
        <v>3</v>
      </c>
      <c r="K60">
        <v>15</v>
      </c>
      <c r="L60">
        <v>1967</v>
      </c>
      <c r="N60">
        <v>2201</v>
      </c>
      <c r="O60">
        <v>7</v>
      </c>
    </row>
    <row r="61" spans="1:15">
      <c r="A61">
        <v>2302136</v>
      </c>
      <c r="B61">
        <v>60</v>
      </c>
      <c r="C61" t="s">
        <v>274</v>
      </c>
      <c r="D61" t="s">
        <v>29</v>
      </c>
      <c r="E61" t="s">
        <v>12</v>
      </c>
      <c r="I61">
        <v>2205</v>
      </c>
      <c r="J61">
        <v>1</v>
      </c>
      <c r="K61">
        <v>30</v>
      </c>
      <c r="L61">
        <v>1964</v>
      </c>
      <c r="N61">
        <v>2186</v>
      </c>
      <c r="O61">
        <v>19</v>
      </c>
    </row>
    <row r="62" spans="1:15">
      <c r="A62">
        <v>2300400</v>
      </c>
      <c r="B62">
        <v>61</v>
      </c>
      <c r="C62" t="s">
        <v>364</v>
      </c>
      <c r="D62" t="s">
        <v>29</v>
      </c>
      <c r="E62" t="s">
        <v>12</v>
      </c>
      <c r="I62">
        <v>2200</v>
      </c>
      <c r="J62">
        <v>1</v>
      </c>
      <c r="K62">
        <v>15</v>
      </c>
      <c r="L62">
        <v>1946</v>
      </c>
      <c r="N62">
        <v>2210</v>
      </c>
      <c r="O62">
        <v>-10</v>
      </c>
    </row>
    <row r="63" spans="1:15">
      <c r="A63">
        <v>2301075</v>
      </c>
      <c r="B63">
        <v>62</v>
      </c>
      <c r="C63" t="s">
        <v>142</v>
      </c>
      <c r="D63" t="s">
        <v>29</v>
      </c>
      <c r="E63" t="s">
        <v>12</v>
      </c>
      <c r="I63">
        <v>2196</v>
      </c>
      <c r="J63">
        <v>4</v>
      </c>
      <c r="K63">
        <v>15</v>
      </c>
      <c r="L63">
        <v>1962</v>
      </c>
      <c r="N63">
        <v>2200</v>
      </c>
      <c r="O63">
        <v>-4</v>
      </c>
    </row>
    <row r="64" spans="1:15">
      <c r="A64">
        <v>2300729</v>
      </c>
      <c r="B64">
        <v>63</v>
      </c>
      <c r="C64" t="s">
        <v>238</v>
      </c>
      <c r="D64" t="s">
        <v>29</v>
      </c>
      <c r="E64" t="s">
        <v>12</v>
      </c>
      <c r="I64">
        <v>2193</v>
      </c>
      <c r="J64">
        <v>0</v>
      </c>
      <c r="K64">
        <v>15</v>
      </c>
      <c r="L64">
        <v>1965</v>
      </c>
      <c r="N64">
        <v>2193</v>
      </c>
      <c r="O64">
        <v>0</v>
      </c>
    </row>
    <row r="65" spans="1:15">
      <c r="A65">
        <v>2300494</v>
      </c>
      <c r="B65">
        <v>64</v>
      </c>
      <c r="C65" t="s">
        <v>139</v>
      </c>
      <c r="D65" t="s">
        <v>29</v>
      </c>
      <c r="E65" t="s">
        <v>12</v>
      </c>
      <c r="I65">
        <v>2193</v>
      </c>
      <c r="J65">
        <v>3</v>
      </c>
      <c r="K65">
        <v>15</v>
      </c>
      <c r="L65">
        <v>1959</v>
      </c>
      <c r="N65">
        <v>2197</v>
      </c>
      <c r="O65">
        <v>-4</v>
      </c>
    </row>
    <row r="66" spans="1:15">
      <c r="A66">
        <v>2300842</v>
      </c>
      <c r="B66">
        <v>65</v>
      </c>
      <c r="C66" t="s">
        <v>98</v>
      </c>
      <c r="D66" t="s">
        <v>29</v>
      </c>
      <c r="E66" t="s">
        <v>12</v>
      </c>
      <c r="I66">
        <v>2186</v>
      </c>
      <c r="J66">
        <v>4</v>
      </c>
      <c r="K66">
        <v>15</v>
      </c>
      <c r="L66">
        <v>1950</v>
      </c>
      <c r="N66">
        <v>2187</v>
      </c>
      <c r="O66">
        <v>-1</v>
      </c>
    </row>
    <row r="67" spans="1:15">
      <c r="A67">
        <v>2302462</v>
      </c>
      <c r="B67">
        <v>66</v>
      </c>
      <c r="C67" t="s">
        <v>329</v>
      </c>
      <c r="D67" t="s">
        <v>29</v>
      </c>
      <c r="E67" t="s">
        <v>12</v>
      </c>
      <c r="I67">
        <v>2181</v>
      </c>
      <c r="J67">
        <v>7</v>
      </c>
      <c r="K67">
        <v>15</v>
      </c>
      <c r="L67">
        <v>1991</v>
      </c>
      <c r="N67">
        <v>2187</v>
      </c>
      <c r="O67">
        <v>-6</v>
      </c>
    </row>
    <row r="68" spans="1:15">
      <c r="A68">
        <v>2301393</v>
      </c>
      <c r="B68">
        <v>67</v>
      </c>
      <c r="C68" t="s">
        <v>54</v>
      </c>
      <c r="D68" t="s">
        <v>29</v>
      </c>
      <c r="E68" t="s">
        <v>12</v>
      </c>
      <c r="I68">
        <v>2180</v>
      </c>
      <c r="J68">
        <v>4</v>
      </c>
      <c r="K68">
        <v>15</v>
      </c>
      <c r="L68">
        <v>1984</v>
      </c>
      <c r="N68">
        <v>2175</v>
      </c>
      <c r="O68">
        <v>5</v>
      </c>
    </row>
    <row r="69" spans="1:15">
      <c r="A69">
        <v>2300907</v>
      </c>
      <c r="B69">
        <v>68</v>
      </c>
      <c r="C69" t="s">
        <v>138</v>
      </c>
      <c r="D69" t="s">
        <v>29</v>
      </c>
      <c r="E69" t="s">
        <v>12</v>
      </c>
      <c r="I69">
        <v>2180</v>
      </c>
      <c r="J69">
        <v>4</v>
      </c>
      <c r="K69">
        <v>15</v>
      </c>
      <c r="L69">
        <v>1949</v>
      </c>
      <c r="N69">
        <v>2183</v>
      </c>
      <c r="O69">
        <v>-3</v>
      </c>
    </row>
    <row r="70" spans="1:15">
      <c r="A70">
        <v>2300834</v>
      </c>
      <c r="B70">
        <v>69</v>
      </c>
      <c r="C70" t="s">
        <v>63</v>
      </c>
      <c r="D70" t="s">
        <v>29</v>
      </c>
      <c r="E70" t="s">
        <v>12</v>
      </c>
      <c r="I70">
        <v>2171</v>
      </c>
      <c r="J70">
        <v>3</v>
      </c>
      <c r="K70">
        <v>15</v>
      </c>
      <c r="L70">
        <v>1963</v>
      </c>
      <c r="N70">
        <v>2175</v>
      </c>
      <c r="O70">
        <v>-4</v>
      </c>
    </row>
    <row r="71" spans="1:15">
      <c r="A71">
        <v>2300966</v>
      </c>
      <c r="B71">
        <v>70</v>
      </c>
      <c r="C71" t="s">
        <v>237</v>
      </c>
      <c r="D71" t="s">
        <v>29</v>
      </c>
      <c r="E71" t="s">
        <v>12</v>
      </c>
      <c r="I71">
        <v>2170</v>
      </c>
      <c r="J71">
        <v>2</v>
      </c>
      <c r="K71">
        <v>15</v>
      </c>
      <c r="L71">
        <v>1978</v>
      </c>
      <c r="N71">
        <v>2164</v>
      </c>
      <c r="O71">
        <v>6</v>
      </c>
    </row>
    <row r="72" spans="1:15">
      <c r="A72">
        <v>1404679</v>
      </c>
      <c r="B72">
        <v>71</v>
      </c>
      <c r="C72" t="s">
        <v>220</v>
      </c>
      <c r="D72" t="s">
        <v>29</v>
      </c>
      <c r="E72" t="s">
        <v>12</v>
      </c>
      <c r="I72">
        <v>2169</v>
      </c>
      <c r="J72">
        <v>4</v>
      </c>
      <c r="K72">
        <v>15</v>
      </c>
      <c r="L72">
        <v>1970</v>
      </c>
      <c r="N72">
        <v>2163</v>
      </c>
      <c r="O72">
        <v>6</v>
      </c>
    </row>
    <row r="73" spans="1:15">
      <c r="A73">
        <v>2301016</v>
      </c>
      <c r="B73">
        <v>72</v>
      </c>
      <c r="C73" t="s">
        <v>262</v>
      </c>
      <c r="D73" t="s">
        <v>29</v>
      </c>
      <c r="E73" t="s">
        <v>12</v>
      </c>
      <c r="I73">
        <v>2169</v>
      </c>
      <c r="J73">
        <v>4</v>
      </c>
      <c r="K73">
        <v>15</v>
      </c>
      <c r="L73">
        <v>1971</v>
      </c>
      <c r="N73">
        <v>2166</v>
      </c>
      <c r="O73">
        <v>3</v>
      </c>
    </row>
    <row r="74" spans="1:15">
      <c r="A74">
        <v>2300354</v>
      </c>
      <c r="B74">
        <v>73</v>
      </c>
      <c r="C74" t="s">
        <v>130</v>
      </c>
      <c r="D74" t="s">
        <v>29</v>
      </c>
      <c r="E74" t="s">
        <v>12</v>
      </c>
      <c r="I74">
        <v>2168</v>
      </c>
      <c r="J74">
        <v>2</v>
      </c>
      <c r="K74">
        <v>15</v>
      </c>
      <c r="L74">
        <v>1933</v>
      </c>
      <c r="N74">
        <v>2168</v>
      </c>
      <c r="O74">
        <v>0</v>
      </c>
    </row>
    <row r="75" spans="1:15">
      <c r="A75">
        <v>2301083</v>
      </c>
      <c r="B75">
        <v>74</v>
      </c>
      <c r="C75" t="s">
        <v>45</v>
      </c>
      <c r="D75" t="s">
        <v>29</v>
      </c>
      <c r="E75" t="s">
        <v>12</v>
      </c>
      <c r="I75">
        <v>2167</v>
      </c>
      <c r="J75">
        <v>1</v>
      </c>
      <c r="K75">
        <v>15</v>
      </c>
      <c r="L75">
        <v>1969</v>
      </c>
      <c r="N75">
        <v>2161</v>
      </c>
      <c r="O75">
        <v>6</v>
      </c>
    </row>
    <row r="76" spans="1:15">
      <c r="A76">
        <v>2300702</v>
      </c>
      <c r="B76">
        <v>75</v>
      </c>
      <c r="C76" t="s">
        <v>106</v>
      </c>
      <c r="D76" t="s">
        <v>29</v>
      </c>
      <c r="E76" t="s">
        <v>12</v>
      </c>
      <c r="I76">
        <v>2163</v>
      </c>
      <c r="J76">
        <v>2</v>
      </c>
      <c r="K76">
        <v>15</v>
      </c>
      <c r="L76">
        <v>1943</v>
      </c>
      <c r="N76">
        <v>2162</v>
      </c>
      <c r="O76">
        <v>1</v>
      </c>
    </row>
    <row r="77" spans="1:15">
      <c r="A77">
        <v>2309181</v>
      </c>
      <c r="B77">
        <v>76</v>
      </c>
      <c r="C77" t="s">
        <v>348</v>
      </c>
      <c r="D77" t="s">
        <v>29</v>
      </c>
      <c r="E77" t="s">
        <v>12</v>
      </c>
      <c r="I77">
        <v>2152</v>
      </c>
      <c r="J77">
        <v>2</v>
      </c>
      <c r="K77">
        <v>30</v>
      </c>
      <c r="L77">
        <v>1949</v>
      </c>
      <c r="N77">
        <v>2165</v>
      </c>
      <c r="O77">
        <v>-13</v>
      </c>
    </row>
    <row r="78" spans="1:15">
      <c r="A78">
        <v>2300303</v>
      </c>
      <c r="B78">
        <v>77</v>
      </c>
      <c r="C78" t="s">
        <v>68</v>
      </c>
      <c r="D78" t="s">
        <v>29</v>
      </c>
      <c r="E78" t="s">
        <v>12</v>
      </c>
      <c r="F78" t="s">
        <v>17</v>
      </c>
      <c r="I78">
        <v>2151</v>
      </c>
      <c r="J78">
        <v>4</v>
      </c>
      <c r="K78">
        <v>15</v>
      </c>
      <c r="L78">
        <v>1969</v>
      </c>
      <c r="N78">
        <v>2148</v>
      </c>
      <c r="O78">
        <v>3</v>
      </c>
    </row>
    <row r="79" spans="1:15">
      <c r="A79">
        <v>2300737</v>
      </c>
      <c r="B79">
        <v>78</v>
      </c>
      <c r="C79" t="s">
        <v>71</v>
      </c>
      <c r="D79" t="s">
        <v>29</v>
      </c>
      <c r="E79" t="s">
        <v>12</v>
      </c>
      <c r="I79">
        <v>2149</v>
      </c>
      <c r="J79">
        <v>2</v>
      </c>
      <c r="K79">
        <v>15</v>
      </c>
      <c r="L79">
        <v>1938</v>
      </c>
      <c r="N79">
        <v>2144</v>
      </c>
      <c r="O79">
        <v>5</v>
      </c>
    </row>
    <row r="80" spans="1:15">
      <c r="A80">
        <v>2301431</v>
      </c>
      <c r="B80">
        <v>79</v>
      </c>
      <c r="C80" t="s">
        <v>172</v>
      </c>
      <c r="D80" t="s">
        <v>29</v>
      </c>
      <c r="E80" t="s">
        <v>12</v>
      </c>
      <c r="I80">
        <v>2148</v>
      </c>
      <c r="J80">
        <v>4</v>
      </c>
      <c r="K80">
        <v>15</v>
      </c>
      <c r="L80">
        <v>1968</v>
      </c>
      <c r="N80">
        <v>2135</v>
      </c>
      <c r="O80">
        <v>13</v>
      </c>
    </row>
    <row r="81" spans="1:15">
      <c r="A81">
        <v>2301849</v>
      </c>
      <c r="B81">
        <v>80</v>
      </c>
      <c r="C81" t="s">
        <v>293</v>
      </c>
      <c r="D81" t="s">
        <v>29</v>
      </c>
      <c r="E81" t="s">
        <v>12</v>
      </c>
      <c r="I81">
        <v>2145</v>
      </c>
      <c r="J81">
        <v>3</v>
      </c>
      <c r="K81">
        <v>15</v>
      </c>
      <c r="L81">
        <v>1971</v>
      </c>
      <c r="N81">
        <v>2147</v>
      </c>
      <c r="O81">
        <v>-2</v>
      </c>
    </row>
    <row r="82" spans="1:15">
      <c r="A82">
        <v>2300885</v>
      </c>
      <c r="B82">
        <v>81</v>
      </c>
      <c r="C82" t="s">
        <v>96</v>
      </c>
      <c r="D82" t="s">
        <v>29</v>
      </c>
      <c r="E82" t="s">
        <v>12</v>
      </c>
      <c r="I82">
        <v>2144</v>
      </c>
      <c r="J82">
        <v>4</v>
      </c>
      <c r="K82">
        <v>30</v>
      </c>
      <c r="L82">
        <v>1966</v>
      </c>
      <c r="N82">
        <v>2196</v>
      </c>
      <c r="O82">
        <v>-52</v>
      </c>
    </row>
    <row r="83" spans="1:15">
      <c r="A83">
        <v>2302110</v>
      </c>
      <c r="B83">
        <v>82</v>
      </c>
      <c r="C83" t="s">
        <v>244</v>
      </c>
      <c r="D83" t="s">
        <v>29</v>
      </c>
      <c r="E83" t="s">
        <v>12</v>
      </c>
      <c r="I83">
        <v>2142</v>
      </c>
      <c r="J83">
        <v>4</v>
      </c>
      <c r="K83">
        <v>15</v>
      </c>
      <c r="L83">
        <v>1952</v>
      </c>
      <c r="N83">
        <v>2127</v>
      </c>
      <c r="O83">
        <v>15</v>
      </c>
    </row>
    <row r="84" spans="1:15">
      <c r="A84">
        <v>2301954</v>
      </c>
      <c r="B84">
        <v>83</v>
      </c>
      <c r="C84" t="s">
        <v>67</v>
      </c>
      <c r="D84" t="s">
        <v>29</v>
      </c>
      <c r="E84" t="s">
        <v>12</v>
      </c>
      <c r="I84">
        <v>2140</v>
      </c>
      <c r="J84">
        <v>13</v>
      </c>
      <c r="K84">
        <v>15</v>
      </c>
      <c r="L84">
        <v>1971</v>
      </c>
      <c r="N84">
        <v>2154</v>
      </c>
      <c r="O84">
        <v>-14</v>
      </c>
    </row>
    <row r="85" spans="1:15">
      <c r="A85">
        <v>2300656</v>
      </c>
      <c r="B85">
        <v>84</v>
      </c>
      <c r="C85" t="s">
        <v>227</v>
      </c>
      <c r="D85" t="s">
        <v>29</v>
      </c>
      <c r="E85" t="s">
        <v>12</v>
      </c>
      <c r="I85">
        <v>2140</v>
      </c>
      <c r="J85">
        <v>9</v>
      </c>
      <c r="K85">
        <v>15</v>
      </c>
      <c r="L85">
        <v>1942</v>
      </c>
      <c r="N85">
        <v>2165</v>
      </c>
      <c r="O85">
        <v>-25</v>
      </c>
    </row>
    <row r="86" spans="1:15">
      <c r="A86">
        <v>2301156</v>
      </c>
      <c r="B86">
        <v>85</v>
      </c>
      <c r="C86" t="s">
        <v>48</v>
      </c>
      <c r="D86" t="s">
        <v>29</v>
      </c>
      <c r="E86" t="s">
        <v>12</v>
      </c>
      <c r="I86">
        <v>2138</v>
      </c>
      <c r="J86">
        <v>4</v>
      </c>
      <c r="K86">
        <v>15</v>
      </c>
      <c r="L86">
        <v>1970</v>
      </c>
      <c r="N86">
        <v>2137</v>
      </c>
      <c r="O86">
        <v>1</v>
      </c>
    </row>
    <row r="87" spans="1:15">
      <c r="A87">
        <v>2300265</v>
      </c>
      <c r="B87">
        <v>86</v>
      </c>
      <c r="C87" t="s">
        <v>323</v>
      </c>
      <c r="D87" t="s">
        <v>29</v>
      </c>
      <c r="E87" t="s">
        <v>12</v>
      </c>
      <c r="I87">
        <v>2138</v>
      </c>
      <c r="J87">
        <v>3</v>
      </c>
      <c r="K87">
        <v>15</v>
      </c>
      <c r="L87">
        <v>1944</v>
      </c>
      <c r="N87">
        <v>2156</v>
      </c>
      <c r="O87">
        <v>-18</v>
      </c>
    </row>
    <row r="88" spans="1:15">
      <c r="A88">
        <v>2300800</v>
      </c>
      <c r="B88">
        <v>87</v>
      </c>
      <c r="C88" t="s">
        <v>331</v>
      </c>
      <c r="D88" t="s">
        <v>29</v>
      </c>
      <c r="E88" t="s">
        <v>12</v>
      </c>
      <c r="I88">
        <v>2134</v>
      </c>
      <c r="J88">
        <v>13</v>
      </c>
      <c r="K88">
        <v>15</v>
      </c>
      <c r="L88">
        <v>1954</v>
      </c>
      <c r="N88">
        <v>2156</v>
      </c>
      <c r="O88">
        <v>-22</v>
      </c>
    </row>
    <row r="89" spans="1:15">
      <c r="A89">
        <v>2300176</v>
      </c>
      <c r="B89">
        <v>88</v>
      </c>
      <c r="C89" t="s">
        <v>59</v>
      </c>
      <c r="D89" t="s">
        <v>29</v>
      </c>
      <c r="E89" t="s">
        <v>12</v>
      </c>
      <c r="F89" t="s">
        <v>20</v>
      </c>
      <c r="I89">
        <v>2131</v>
      </c>
      <c r="J89">
        <v>12</v>
      </c>
      <c r="K89">
        <v>10</v>
      </c>
      <c r="L89">
        <v>1954</v>
      </c>
      <c r="N89">
        <v>2100</v>
      </c>
      <c r="O89">
        <v>31</v>
      </c>
    </row>
    <row r="90" spans="1:15">
      <c r="A90">
        <v>2301032</v>
      </c>
      <c r="B90">
        <v>89</v>
      </c>
      <c r="C90" t="s">
        <v>37</v>
      </c>
      <c r="D90" t="s">
        <v>29</v>
      </c>
      <c r="E90" t="s">
        <v>12</v>
      </c>
      <c r="I90">
        <v>2130</v>
      </c>
      <c r="J90">
        <v>2</v>
      </c>
      <c r="K90">
        <v>15</v>
      </c>
      <c r="L90">
        <v>1963</v>
      </c>
      <c r="N90">
        <v>2138</v>
      </c>
      <c r="O90">
        <v>-8</v>
      </c>
    </row>
    <row r="91" spans="1:15">
      <c r="A91">
        <v>2301806</v>
      </c>
      <c r="B91">
        <v>90</v>
      </c>
      <c r="C91" t="s">
        <v>240</v>
      </c>
      <c r="D91" t="s">
        <v>29</v>
      </c>
      <c r="E91" t="s">
        <v>12</v>
      </c>
      <c r="I91">
        <v>2128</v>
      </c>
      <c r="J91">
        <v>11</v>
      </c>
      <c r="K91">
        <v>15</v>
      </c>
      <c r="L91">
        <v>1975</v>
      </c>
      <c r="N91">
        <v>2132</v>
      </c>
      <c r="O91">
        <v>-4</v>
      </c>
    </row>
    <row r="92" spans="1:15">
      <c r="A92">
        <v>2301857</v>
      </c>
      <c r="B92">
        <v>91</v>
      </c>
      <c r="C92" t="s">
        <v>318</v>
      </c>
      <c r="D92" t="s">
        <v>29</v>
      </c>
      <c r="E92" t="s">
        <v>12</v>
      </c>
      <c r="H92" t="s">
        <v>21</v>
      </c>
      <c r="I92">
        <v>2127</v>
      </c>
      <c r="J92">
        <v>1</v>
      </c>
      <c r="K92">
        <v>30</v>
      </c>
      <c r="L92">
        <v>1966</v>
      </c>
      <c r="N92">
        <v>2118</v>
      </c>
      <c r="O92">
        <v>9</v>
      </c>
    </row>
    <row r="93" spans="1:15">
      <c r="A93">
        <v>2302306</v>
      </c>
      <c r="B93">
        <v>92</v>
      </c>
      <c r="C93" t="s">
        <v>51</v>
      </c>
      <c r="D93" t="s">
        <v>29</v>
      </c>
      <c r="E93" t="s">
        <v>12</v>
      </c>
      <c r="I93">
        <v>2126</v>
      </c>
      <c r="J93">
        <v>4</v>
      </c>
      <c r="K93">
        <v>15</v>
      </c>
      <c r="L93">
        <v>1964</v>
      </c>
      <c r="N93">
        <v>2131</v>
      </c>
      <c r="O93">
        <v>-5</v>
      </c>
    </row>
    <row r="94" spans="1:15">
      <c r="A94">
        <v>2302829</v>
      </c>
      <c r="B94">
        <v>93</v>
      </c>
      <c r="C94" t="s">
        <v>55</v>
      </c>
      <c r="D94" t="s">
        <v>29</v>
      </c>
      <c r="E94" t="s">
        <v>12</v>
      </c>
      <c r="I94">
        <v>2125</v>
      </c>
      <c r="J94">
        <v>4</v>
      </c>
      <c r="K94">
        <v>15</v>
      </c>
      <c r="L94">
        <v>1966</v>
      </c>
      <c r="N94">
        <v>2132</v>
      </c>
      <c r="O94">
        <v>-7</v>
      </c>
    </row>
    <row r="95" spans="1:15">
      <c r="A95">
        <v>2301113</v>
      </c>
      <c r="B95">
        <v>94</v>
      </c>
      <c r="C95" t="s">
        <v>74</v>
      </c>
      <c r="D95" t="s">
        <v>29</v>
      </c>
      <c r="E95" t="s">
        <v>12</v>
      </c>
      <c r="I95">
        <v>2117</v>
      </c>
      <c r="J95">
        <v>9</v>
      </c>
      <c r="K95">
        <v>30</v>
      </c>
      <c r="L95">
        <v>1977</v>
      </c>
      <c r="N95">
        <v>0</v>
      </c>
      <c r="O95">
        <v>2117</v>
      </c>
    </row>
    <row r="96" spans="1:15">
      <c r="A96">
        <v>2301008</v>
      </c>
      <c r="B96">
        <v>95</v>
      </c>
      <c r="C96" t="s">
        <v>299</v>
      </c>
      <c r="D96" t="s">
        <v>29</v>
      </c>
      <c r="E96" t="s">
        <v>12</v>
      </c>
      <c r="I96">
        <v>2114</v>
      </c>
      <c r="J96">
        <v>2</v>
      </c>
      <c r="K96">
        <v>15</v>
      </c>
      <c r="L96">
        <v>1966</v>
      </c>
      <c r="N96">
        <v>2103</v>
      </c>
      <c r="O96">
        <v>11</v>
      </c>
    </row>
    <row r="97" spans="1:15">
      <c r="A97">
        <v>2300710</v>
      </c>
      <c r="B97">
        <v>96</v>
      </c>
      <c r="C97" t="s">
        <v>297</v>
      </c>
      <c r="D97" t="s">
        <v>29</v>
      </c>
      <c r="E97" t="s">
        <v>12</v>
      </c>
      <c r="I97">
        <v>2111</v>
      </c>
      <c r="J97">
        <v>2</v>
      </c>
      <c r="K97">
        <v>15</v>
      </c>
      <c r="L97">
        <v>1938</v>
      </c>
      <c r="N97">
        <v>2115</v>
      </c>
      <c r="O97">
        <v>-4</v>
      </c>
    </row>
    <row r="98" spans="1:15">
      <c r="A98">
        <v>2300508</v>
      </c>
      <c r="B98">
        <v>97</v>
      </c>
      <c r="C98" t="s">
        <v>157</v>
      </c>
      <c r="D98" t="s">
        <v>29</v>
      </c>
      <c r="E98" t="s">
        <v>12</v>
      </c>
      <c r="I98">
        <v>2108</v>
      </c>
      <c r="J98">
        <v>0</v>
      </c>
      <c r="K98">
        <v>30</v>
      </c>
      <c r="L98">
        <v>1971</v>
      </c>
      <c r="N98">
        <v>2108</v>
      </c>
      <c r="O98">
        <v>0</v>
      </c>
    </row>
    <row r="99" spans="1:15">
      <c r="A99">
        <v>2302039</v>
      </c>
      <c r="B99">
        <v>98</v>
      </c>
      <c r="C99" t="s">
        <v>65</v>
      </c>
      <c r="D99" t="s">
        <v>29</v>
      </c>
      <c r="E99" t="s">
        <v>12</v>
      </c>
      <c r="H99" t="s">
        <v>26</v>
      </c>
      <c r="I99">
        <v>2106</v>
      </c>
      <c r="J99">
        <v>3</v>
      </c>
      <c r="K99">
        <v>15</v>
      </c>
      <c r="L99">
        <v>1967</v>
      </c>
      <c r="N99">
        <v>2110</v>
      </c>
      <c r="O99">
        <v>-4</v>
      </c>
    </row>
    <row r="100" spans="1:15">
      <c r="A100">
        <v>2302071</v>
      </c>
      <c r="B100">
        <v>99</v>
      </c>
      <c r="C100" t="s">
        <v>52</v>
      </c>
      <c r="D100" t="s">
        <v>29</v>
      </c>
      <c r="E100" t="s">
        <v>12</v>
      </c>
      <c r="I100">
        <v>2106</v>
      </c>
      <c r="J100">
        <v>3</v>
      </c>
      <c r="K100">
        <v>15</v>
      </c>
      <c r="L100">
        <v>1959</v>
      </c>
      <c r="N100">
        <v>2119</v>
      </c>
      <c r="O100">
        <v>-13</v>
      </c>
    </row>
    <row r="101" spans="1:15">
      <c r="A101">
        <v>2301091</v>
      </c>
      <c r="B101">
        <v>100</v>
      </c>
      <c r="C101" t="s">
        <v>344</v>
      </c>
      <c r="D101" t="s">
        <v>29</v>
      </c>
      <c r="E101" t="s">
        <v>12</v>
      </c>
      <c r="I101">
        <v>2102</v>
      </c>
      <c r="J101">
        <v>4</v>
      </c>
      <c r="K101">
        <v>15</v>
      </c>
      <c r="L101">
        <v>1955</v>
      </c>
      <c r="N101">
        <v>2110</v>
      </c>
      <c r="O101">
        <v>-8</v>
      </c>
    </row>
    <row r="102" spans="1:15">
      <c r="A102">
        <v>2300672</v>
      </c>
      <c r="B102">
        <v>101</v>
      </c>
      <c r="C102" t="s">
        <v>158</v>
      </c>
      <c r="D102" t="s">
        <v>29</v>
      </c>
      <c r="E102" t="s">
        <v>12</v>
      </c>
      <c r="I102">
        <v>2100</v>
      </c>
      <c r="J102">
        <v>0</v>
      </c>
      <c r="K102">
        <v>15</v>
      </c>
      <c r="L102">
        <v>1959</v>
      </c>
      <c r="N102">
        <v>2100</v>
      </c>
      <c r="O102">
        <v>0</v>
      </c>
    </row>
    <row r="103" spans="1:15">
      <c r="A103">
        <v>2301725</v>
      </c>
      <c r="B103">
        <v>102</v>
      </c>
      <c r="C103" t="s">
        <v>271</v>
      </c>
      <c r="D103" t="s">
        <v>29</v>
      </c>
      <c r="E103" t="s">
        <v>12</v>
      </c>
      <c r="I103">
        <v>2099</v>
      </c>
      <c r="J103">
        <v>4</v>
      </c>
      <c r="K103">
        <v>15</v>
      </c>
      <c r="L103">
        <v>1983</v>
      </c>
      <c r="N103">
        <v>2103</v>
      </c>
      <c r="O103">
        <v>-4</v>
      </c>
    </row>
    <row r="104" spans="1:15">
      <c r="A104">
        <v>2301210</v>
      </c>
      <c r="B104">
        <v>103</v>
      </c>
      <c r="C104" t="s">
        <v>184</v>
      </c>
      <c r="D104" t="s">
        <v>29</v>
      </c>
      <c r="E104" t="s">
        <v>12</v>
      </c>
      <c r="I104">
        <v>2091</v>
      </c>
      <c r="J104">
        <v>4</v>
      </c>
      <c r="K104">
        <v>15</v>
      </c>
      <c r="L104">
        <v>1951</v>
      </c>
      <c r="N104">
        <v>2063</v>
      </c>
      <c r="O104">
        <v>28</v>
      </c>
    </row>
    <row r="105" spans="1:15">
      <c r="A105">
        <v>2301970</v>
      </c>
      <c r="B105">
        <v>104</v>
      </c>
      <c r="C105" t="s">
        <v>126</v>
      </c>
      <c r="D105" t="s">
        <v>29</v>
      </c>
      <c r="E105" t="s">
        <v>12</v>
      </c>
      <c r="I105">
        <v>2090</v>
      </c>
      <c r="J105">
        <v>1</v>
      </c>
      <c r="K105">
        <v>15</v>
      </c>
      <c r="L105">
        <v>1977</v>
      </c>
      <c r="N105">
        <v>2096</v>
      </c>
      <c r="O105">
        <v>-6</v>
      </c>
    </row>
    <row r="106" spans="1:15">
      <c r="A106">
        <v>1701550</v>
      </c>
      <c r="B106">
        <v>105</v>
      </c>
      <c r="C106" t="s">
        <v>93</v>
      </c>
      <c r="D106" t="s">
        <v>29</v>
      </c>
      <c r="E106" t="s">
        <v>12</v>
      </c>
      <c r="I106">
        <v>2085</v>
      </c>
      <c r="J106">
        <v>3</v>
      </c>
      <c r="K106">
        <v>15</v>
      </c>
      <c r="L106">
        <v>1947</v>
      </c>
      <c r="N106">
        <v>2087</v>
      </c>
      <c r="O106">
        <v>-2</v>
      </c>
    </row>
    <row r="107" spans="1:15">
      <c r="A107">
        <v>2301377</v>
      </c>
      <c r="B107">
        <v>106</v>
      </c>
      <c r="C107" t="s">
        <v>233</v>
      </c>
      <c r="D107" t="s">
        <v>29</v>
      </c>
      <c r="E107" t="s">
        <v>12</v>
      </c>
      <c r="I107">
        <v>2082</v>
      </c>
      <c r="J107">
        <v>3</v>
      </c>
      <c r="K107">
        <v>15</v>
      </c>
      <c r="L107">
        <v>1972</v>
      </c>
      <c r="N107">
        <v>2079</v>
      </c>
      <c r="O107">
        <v>3</v>
      </c>
    </row>
    <row r="108" spans="1:15">
      <c r="A108">
        <v>2301768</v>
      </c>
      <c r="B108">
        <v>107</v>
      </c>
      <c r="C108" t="s">
        <v>279</v>
      </c>
      <c r="D108" t="s">
        <v>29</v>
      </c>
      <c r="E108" t="s">
        <v>12</v>
      </c>
      <c r="I108">
        <v>2075</v>
      </c>
      <c r="J108">
        <v>1</v>
      </c>
      <c r="K108">
        <v>15</v>
      </c>
      <c r="L108">
        <v>1965</v>
      </c>
      <c r="N108">
        <v>2079</v>
      </c>
      <c r="O108">
        <v>-4</v>
      </c>
    </row>
    <row r="109" spans="1:15">
      <c r="A109">
        <v>2806231</v>
      </c>
      <c r="B109">
        <v>108</v>
      </c>
      <c r="C109" t="s">
        <v>214</v>
      </c>
      <c r="D109" t="s">
        <v>29</v>
      </c>
      <c r="E109" t="s">
        <v>12</v>
      </c>
      <c r="I109">
        <v>2072</v>
      </c>
      <c r="J109">
        <v>3</v>
      </c>
      <c r="K109">
        <v>15</v>
      </c>
      <c r="L109">
        <v>1975</v>
      </c>
      <c r="N109">
        <v>2076</v>
      </c>
      <c r="O109">
        <v>-4</v>
      </c>
    </row>
    <row r="110" spans="1:15">
      <c r="A110">
        <v>2305054</v>
      </c>
      <c r="B110">
        <v>109</v>
      </c>
      <c r="C110" t="s">
        <v>34</v>
      </c>
      <c r="D110" t="s">
        <v>29</v>
      </c>
      <c r="E110" t="s">
        <v>12</v>
      </c>
      <c r="I110">
        <v>2069</v>
      </c>
      <c r="J110">
        <v>7</v>
      </c>
      <c r="K110">
        <v>15</v>
      </c>
      <c r="L110">
        <v>1966</v>
      </c>
      <c r="N110">
        <v>2057</v>
      </c>
      <c r="O110">
        <v>12</v>
      </c>
    </row>
    <row r="111" spans="1:15">
      <c r="A111">
        <v>2301040</v>
      </c>
      <c r="B111">
        <v>110</v>
      </c>
      <c r="C111" t="s">
        <v>277</v>
      </c>
      <c r="D111" t="s">
        <v>29</v>
      </c>
      <c r="E111" t="s">
        <v>12</v>
      </c>
      <c r="I111">
        <v>2067</v>
      </c>
      <c r="J111">
        <v>13</v>
      </c>
      <c r="K111">
        <v>15</v>
      </c>
      <c r="L111">
        <v>1965</v>
      </c>
      <c r="N111">
        <v>2081</v>
      </c>
      <c r="O111">
        <v>-14</v>
      </c>
    </row>
    <row r="112" spans="1:15">
      <c r="A112">
        <v>2302101</v>
      </c>
      <c r="B112">
        <v>111</v>
      </c>
      <c r="C112" t="s">
        <v>191</v>
      </c>
      <c r="D112" t="s">
        <v>29</v>
      </c>
      <c r="E112" t="s">
        <v>12</v>
      </c>
      <c r="I112">
        <v>2065</v>
      </c>
      <c r="J112">
        <v>2</v>
      </c>
      <c r="K112">
        <v>15</v>
      </c>
      <c r="L112">
        <v>1962</v>
      </c>
      <c r="N112">
        <v>2071</v>
      </c>
      <c r="O112">
        <v>-6</v>
      </c>
    </row>
    <row r="113" spans="1:15">
      <c r="A113">
        <v>2304708</v>
      </c>
      <c r="B113">
        <v>112</v>
      </c>
      <c r="C113" t="s">
        <v>189</v>
      </c>
      <c r="D113" t="s">
        <v>29</v>
      </c>
      <c r="E113" t="s">
        <v>12</v>
      </c>
      <c r="I113">
        <v>2061</v>
      </c>
      <c r="J113">
        <v>1</v>
      </c>
      <c r="K113">
        <v>30</v>
      </c>
      <c r="L113">
        <v>1963</v>
      </c>
      <c r="N113">
        <v>2071</v>
      </c>
      <c r="O113">
        <v>-10</v>
      </c>
    </row>
    <row r="114" spans="1:15">
      <c r="A114">
        <v>2301202</v>
      </c>
      <c r="B114">
        <v>113</v>
      </c>
      <c r="C114" t="s">
        <v>267</v>
      </c>
      <c r="D114" t="s">
        <v>29</v>
      </c>
      <c r="E114" t="s">
        <v>12</v>
      </c>
      <c r="I114">
        <v>2058</v>
      </c>
      <c r="J114">
        <v>4</v>
      </c>
      <c r="K114">
        <v>15</v>
      </c>
      <c r="L114">
        <v>1959</v>
      </c>
      <c r="N114">
        <v>2064</v>
      </c>
      <c r="O114">
        <v>-6</v>
      </c>
    </row>
    <row r="115" spans="1:15">
      <c r="A115">
        <v>2303132</v>
      </c>
      <c r="B115">
        <v>114</v>
      </c>
      <c r="C115" t="s">
        <v>321</v>
      </c>
      <c r="D115" t="s">
        <v>29</v>
      </c>
      <c r="E115" t="s">
        <v>12</v>
      </c>
      <c r="I115">
        <v>2057</v>
      </c>
      <c r="J115">
        <v>3</v>
      </c>
      <c r="K115">
        <v>15</v>
      </c>
      <c r="L115">
        <v>1974</v>
      </c>
      <c r="N115">
        <v>2075</v>
      </c>
      <c r="O115">
        <v>-18</v>
      </c>
    </row>
    <row r="116" spans="1:15">
      <c r="A116">
        <v>2302365</v>
      </c>
      <c r="B116">
        <v>115</v>
      </c>
      <c r="C116" t="s">
        <v>197</v>
      </c>
      <c r="D116" t="s">
        <v>29</v>
      </c>
      <c r="E116" t="s">
        <v>12</v>
      </c>
      <c r="I116">
        <v>2045</v>
      </c>
      <c r="J116">
        <v>4</v>
      </c>
      <c r="K116">
        <v>15</v>
      </c>
      <c r="L116">
        <v>1957</v>
      </c>
      <c r="N116">
        <v>2055</v>
      </c>
      <c r="O116">
        <v>-10</v>
      </c>
    </row>
    <row r="117" spans="1:15">
      <c r="A117">
        <v>2302217</v>
      </c>
      <c r="B117">
        <v>116</v>
      </c>
      <c r="C117" t="s">
        <v>291</v>
      </c>
      <c r="D117" t="s">
        <v>29</v>
      </c>
      <c r="E117" t="s">
        <v>12</v>
      </c>
      <c r="I117">
        <v>2041</v>
      </c>
      <c r="J117">
        <v>0</v>
      </c>
      <c r="K117">
        <v>15</v>
      </c>
      <c r="L117">
        <v>1974</v>
      </c>
      <c r="N117">
        <v>2041</v>
      </c>
      <c r="O117">
        <v>0</v>
      </c>
    </row>
    <row r="118" spans="1:15">
      <c r="A118">
        <v>2300753</v>
      </c>
      <c r="B118">
        <v>117</v>
      </c>
      <c r="C118" t="s">
        <v>339</v>
      </c>
      <c r="D118" t="s">
        <v>29</v>
      </c>
      <c r="E118" t="s">
        <v>14</v>
      </c>
      <c r="F118" t="s">
        <v>22</v>
      </c>
      <c r="G118" t="s">
        <v>22</v>
      </c>
      <c r="I118">
        <v>2041</v>
      </c>
      <c r="J118">
        <v>4</v>
      </c>
      <c r="K118">
        <v>15</v>
      </c>
      <c r="L118">
        <v>1961</v>
      </c>
      <c r="M118" t="s">
        <v>16</v>
      </c>
      <c r="N118">
        <v>2046</v>
      </c>
      <c r="O118">
        <v>-5</v>
      </c>
    </row>
    <row r="119" spans="1:15">
      <c r="A119">
        <v>2301881</v>
      </c>
      <c r="B119">
        <v>118</v>
      </c>
      <c r="C119" t="s">
        <v>186</v>
      </c>
      <c r="D119" t="s">
        <v>29</v>
      </c>
      <c r="E119" t="s">
        <v>12</v>
      </c>
      <c r="I119">
        <v>2037</v>
      </c>
      <c r="J119">
        <v>2</v>
      </c>
      <c r="K119">
        <v>15</v>
      </c>
      <c r="L119">
        <v>1966</v>
      </c>
      <c r="N119">
        <v>2027</v>
      </c>
      <c r="O119">
        <v>10</v>
      </c>
    </row>
    <row r="120" spans="1:15">
      <c r="A120">
        <v>2302470</v>
      </c>
      <c r="B120">
        <v>119</v>
      </c>
      <c r="C120" t="s">
        <v>44</v>
      </c>
      <c r="D120" t="s">
        <v>29</v>
      </c>
      <c r="E120" t="s">
        <v>12</v>
      </c>
      <c r="I120">
        <v>2037</v>
      </c>
      <c r="J120">
        <v>3</v>
      </c>
      <c r="K120">
        <v>15</v>
      </c>
      <c r="L120">
        <v>1991</v>
      </c>
      <c r="N120">
        <v>2037</v>
      </c>
      <c r="O120">
        <v>0</v>
      </c>
    </row>
    <row r="121" spans="1:15">
      <c r="A121">
        <v>2301695</v>
      </c>
      <c r="B121">
        <v>120</v>
      </c>
      <c r="C121" t="s">
        <v>335</v>
      </c>
      <c r="D121" t="s">
        <v>29</v>
      </c>
      <c r="E121" t="s">
        <v>12</v>
      </c>
      <c r="I121">
        <v>2035</v>
      </c>
      <c r="J121">
        <v>4</v>
      </c>
      <c r="K121">
        <v>15</v>
      </c>
      <c r="L121">
        <v>1967</v>
      </c>
      <c r="N121">
        <v>2022</v>
      </c>
      <c r="O121">
        <v>13</v>
      </c>
    </row>
    <row r="122" spans="1:15">
      <c r="A122">
        <v>2302888</v>
      </c>
      <c r="B122">
        <v>121</v>
      </c>
      <c r="C122" t="s">
        <v>284</v>
      </c>
      <c r="D122" t="s">
        <v>29</v>
      </c>
      <c r="E122" t="s">
        <v>12</v>
      </c>
      <c r="I122">
        <v>2034</v>
      </c>
      <c r="J122">
        <v>2</v>
      </c>
      <c r="K122">
        <v>15</v>
      </c>
      <c r="L122">
        <v>1955</v>
      </c>
      <c r="N122">
        <v>2045</v>
      </c>
      <c r="O122">
        <v>-11</v>
      </c>
    </row>
    <row r="123" spans="1:15">
      <c r="A123">
        <v>2302160</v>
      </c>
      <c r="B123">
        <v>122</v>
      </c>
      <c r="C123" t="s">
        <v>367</v>
      </c>
      <c r="D123" t="s">
        <v>29</v>
      </c>
      <c r="E123" t="s">
        <v>12</v>
      </c>
      <c r="I123">
        <v>2029</v>
      </c>
      <c r="J123">
        <v>3</v>
      </c>
      <c r="K123">
        <v>15</v>
      </c>
      <c r="L123">
        <v>1975</v>
      </c>
      <c r="N123">
        <v>2027</v>
      </c>
      <c r="O123">
        <v>2</v>
      </c>
    </row>
    <row r="124" spans="1:15">
      <c r="A124">
        <v>2302950</v>
      </c>
      <c r="B124">
        <v>123</v>
      </c>
      <c r="C124" t="s">
        <v>221</v>
      </c>
      <c r="D124" t="s">
        <v>29</v>
      </c>
      <c r="E124" t="s">
        <v>12</v>
      </c>
      <c r="I124">
        <v>2028</v>
      </c>
      <c r="J124">
        <v>1</v>
      </c>
      <c r="K124">
        <v>15</v>
      </c>
      <c r="L124">
        <v>1991</v>
      </c>
      <c r="N124">
        <v>2027</v>
      </c>
      <c r="O124">
        <v>1</v>
      </c>
    </row>
    <row r="125" spans="1:15">
      <c r="A125">
        <v>2305259</v>
      </c>
      <c r="B125">
        <v>124</v>
      </c>
      <c r="C125" t="s">
        <v>186</v>
      </c>
      <c r="D125" t="s">
        <v>29</v>
      </c>
      <c r="E125" t="s">
        <v>12</v>
      </c>
      <c r="I125">
        <v>2028</v>
      </c>
      <c r="J125">
        <v>1</v>
      </c>
      <c r="K125">
        <v>15</v>
      </c>
      <c r="L125">
        <v>1968</v>
      </c>
      <c r="N125">
        <v>2030</v>
      </c>
      <c r="O125">
        <v>-2</v>
      </c>
    </row>
    <row r="126" spans="1:15">
      <c r="A126">
        <v>2302845</v>
      </c>
      <c r="B126">
        <v>125</v>
      </c>
      <c r="C126" t="s">
        <v>110</v>
      </c>
      <c r="D126" t="s">
        <v>29</v>
      </c>
      <c r="E126" t="s">
        <v>12</v>
      </c>
      <c r="I126">
        <v>2028</v>
      </c>
      <c r="J126">
        <v>3</v>
      </c>
      <c r="K126">
        <v>30</v>
      </c>
      <c r="L126">
        <v>1949</v>
      </c>
      <c r="N126">
        <v>2038</v>
      </c>
      <c r="O126">
        <v>-10</v>
      </c>
    </row>
    <row r="127" spans="1:15">
      <c r="A127">
        <v>2302861</v>
      </c>
      <c r="B127">
        <v>126</v>
      </c>
      <c r="C127" t="s">
        <v>145</v>
      </c>
      <c r="D127" t="s">
        <v>29</v>
      </c>
      <c r="E127" t="s">
        <v>12</v>
      </c>
      <c r="I127">
        <v>2027</v>
      </c>
      <c r="J127">
        <v>0</v>
      </c>
      <c r="K127">
        <v>15</v>
      </c>
      <c r="L127">
        <v>1962</v>
      </c>
      <c r="N127">
        <v>2027</v>
      </c>
      <c r="O127">
        <v>0</v>
      </c>
    </row>
    <row r="128" spans="1:15">
      <c r="A128">
        <v>2303728</v>
      </c>
      <c r="B128">
        <v>127</v>
      </c>
      <c r="C128" t="s">
        <v>175</v>
      </c>
      <c r="D128" t="s">
        <v>29</v>
      </c>
      <c r="E128" t="s">
        <v>12</v>
      </c>
      <c r="I128">
        <v>2026</v>
      </c>
      <c r="J128">
        <v>0</v>
      </c>
      <c r="K128">
        <v>15</v>
      </c>
      <c r="L128">
        <v>1968</v>
      </c>
      <c r="N128">
        <v>2026</v>
      </c>
      <c r="O128">
        <v>0</v>
      </c>
    </row>
    <row r="129" spans="1:15">
      <c r="A129">
        <v>2301903</v>
      </c>
      <c r="B129">
        <v>128</v>
      </c>
      <c r="C129" t="s">
        <v>360</v>
      </c>
      <c r="D129" t="s">
        <v>29</v>
      </c>
      <c r="E129" t="s">
        <v>12</v>
      </c>
      <c r="I129">
        <v>2017</v>
      </c>
      <c r="J129">
        <v>3</v>
      </c>
      <c r="K129">
        <v>15</v>
      </c>
      <c r="L129">
        <v>1943</v>
      </c>
      <c r="N129">
        <v>2011</v>
      </c>
      <c r="O129">
        <v>6</v>
      </c>
    </row>
    <row r="130" spans="1:15">
      <c r="A130">
        <v>2302373</v>
      </c>
      <c r="B130">
        <v>129</v>
      </c>
      <c r="C130" t="s">
        <v>203</v>
      </c>
      <c r="D130" t="s">
        <v>29</v>
      </c>
      <c r="E130" t="s">
        <v>12</v>
      </c>
      <c r="I130">
        <v>2008</v>
      </c>
      <c r="J130">
        <v>3</v>
      </c>
      <c r="K130">
        <v>30</v>
      </c>
      <c r="L130">
        <v>1947</v>
      </c>
      <c r="N130">
        <v>2026</v>
      </c>
      <c r="O130">
        <v>-18</v>
      </c>
    </row>
    <row r="131" spans="1:15">
      <c r="A131">
        <v>2304821</v>
      </c>
      <c r="B131">
        <v>130</v>
      </c>
      <c r="C131" t="s">
        <v>33</v>
      </c>
      <c r="D131" t="s">
        <v>29</v>
      </c>
      <c r="E131" t="s">
        <v>12</v>
      </c>
      <c r="I131">
        <v>2007</v>
      </c>
      <c r="J131">
        <v>1</v>
      </c>
      <c r="K131">
        <v>15</v>
      </c>
      <c r="L131">
        <v>1972</v>
      </c>
      <c r="N131">
        <v>2008</v>
      </c>
      <c r="O131">
        <v>-1</v>
      </c>
    </row>
    <row r="132" spans="1:15">
      <c r="A132">
        <v>2304724</v>
      </c>
      <c r="B132">
        <v>131</v>
      </c>
      <c r="C132" t="s">
        <v>224</v>
      </c>
      <c r="D132" t="s">
        <v>29</v>
      </c>
      <c r="E132" t="s">
        <v>12</v>
      </c>
      <c r="I132">
        <v>2006</v>
      </c>
      <c r="J132">
        <v>2</v>
      </c>
      <c r="K132">
        <v>15</v>
      </c>
      <c r="L132">
        <v>1953</v>
      </c>
      <c r="N132">
        <v>1994</v>
      </c>
      <c r="O132">
        <v>12</v>
      </c>
    </row>
    <row r="133" spans="1:15">
      <c r="A133">
        <v>2303442</v>
      </c>
      <c r="B133">
        <v>132</v>
      </c>
      <c r="C133" t="s">
        <v>247</v>
      </c>
      <c r="D133" t="s">
        <v>29</v>
      </c>
      <c r="E133" t="s">
        <v>12</v>
      </c>
      <c r="I133">
        <v>2003</v>
      </c>
      <c r="J133">
        <v>4</v>
      </c>
      <c r="K133">
        <v>15</v>
      </c>
      <c r="L133">
        <v>1993</v>
      </c>
      <c r="N133">
        <v>2003</v>
      </c>
      <c r="O133">
        <v>0</v>
      </c>
    </row>
    <row r="134" spans="1:15">
      <c r="A134">
        <v>2301326</v>
      </c>
      <c r="B134">
        <v>133</v>
      </c>
      <c r="C134" t="s">
        <v>212</v>
      </c>
      <c r="D134" t="s">
        <v>29</v>
      </c>
      <c r="E134" t="s">
        <v>12</v>
      </c>
      <c r="I134">
        <v>2002</v>
      </c>
      <c r="J134">
        <v>1</v>
      </c>
      <c r="K134">
        <v>15</v>
      </c>
      <c r="L134">
        <v>1983</v>
      </c>
      <c r="N134">
        <v>2004</v>
      </c>
      <c r="O134">
        <v>-2</v>
      </c>
    </row>
    <row r="135" spans="1:15">
      <c r="A135">
        <v>2308312</v>
      </c>
      <c r="B135">
        <v>134</v>
      </c>
      <c r="C135" t="s">
        <v>134</v>
      </c>
      <c r="D135" t="s">
        <v>29</v>
      </c>
      <c r="E135" t="s">
        <v>12</v>
      </c>
      <c r="I135">
        <v>2000</v>
      </c>
      <c r="J135">
        <v>1</v>
      </c>
      <c r="K135">
        <v>30</v>
      </c>
      <c r="L135">
        <v>1971</v>
      </c>
      <c r="N135">
        <v>1985</v>
      </c>
      <c r="O135">
        <v>15</v>
      </c>
    </row>
    <row r="136" spans="1:15">
      <c r="A136">
        <v>2301717</v>
      </c>
      <c r="B136">
        <v>135</v>
      </c>
      <c r="C136" t="s">
        <v>183</v>
      </c>
      <c r="D136" t="s">
        <v>29</v>
      </c>
      <c r="E136" t="s">
        <v>12</v>
      </c>
      <c r="I136">
        <v>2000</v>
      </c>
      <c r="J136">
        <v>3</v>
      </c>
      <c r="K136">
        <v>15</v>
      </c>
      <c r="L136">
        <v>1964</v>
      </c>
      <c r="N136">
        <v>1997</v>
      </c>
      <c r="O136">
        <v>3</v>
      </c>
    </row>
    <row r="137" spans="1:15">
      <c r="A137">
        <v>2305623</v>
      </c>
      <c r="B137">
        <v>136</v>
      </c>
      <c r="C137" t="s">
        <v>179</v>
      </c>
      <c r="D137" t="s">
        <v>29</v>
      </c>
      <c r="E137" t="s">
        <v>12</v>
      </c>
      <c r="I137">
        <v>1998</v>
      </c>
      <c r="J137">
        <v>10</v>
      </c>
      <c r="K137">
        <v>15</v>
      </c>
      <c r="L137">
        <v>1998</v>
      </c>
      <c r="N137">
        <v>2009</v>
      </c>
      <c r="O137">
        <v>-11</v>
      </c>
    </row>
    <row r="138" spans="1:15">
      <c r="A138">
        <v>2303892</v>
      </c>
      <c r="B138">
        <v>137</v>
      </c>
      <c r="C138" t="s">
        <v>300</v>
      </c>
      <c r="D138" t="s">
        <v>29</v>
      </c>
      <c r="E138" t="s">
        <v>12</v>
      </c>
      <c r="I138">
        <v>1996</v>
      </c>
      <c r="J138">
        <v>1</v>
      </c>
      <c r="K138">
        <v>30</v>
      </c>
      <c r="L138">
        <v>1967</v>
      </c>
      <c r="N138">
        <v>1993</v>
      </c>
      <c r="O138">
        <v>3</v>
      </c>
    </row>
    <row r="139" spans="1:15">
      <c r="A139">
        <v>2303914</v>
      </c>
      <c r="B139">
        <v>138</v>
      </c>
      <c r="C139" t="s">
        <v>363</v>
      </c>
      <c r="D139" t="s">
        <v>29</v>
      </c>
      <c r="E139" t="s">
        <v>12</v>
      </c>
      <c r="I139">
        <v>1993</v>
      </c>
      <c r="J139">
        <v>3</v>
      </c>
      <c r="K139">
        <v>15</v>
      </c>
      <c r="L139">
        <v>1961</v>
      </c>
      <c r="N139">
        <v>1985</v>
      </c>
      <c r="O139">
        <v>8</v>
      </c>
    </row>
    <row r="140" spans="1:15">
      <c r="A140">
        <v>2304929</v>
      </c>
      <c r="B140">
        <v>139</v>
      </c>
      <c r="C140" t="s">
        <v>322</v>
      </c>
      <c r="D140" t="s">
        <v>29</v>
      </c>
      <c r="E140" t="s">
        <v>12</v>
      </c>
      <c r="H140" t="s">
        <v>21</v>
      </c>
      <c r="I140">
        <v>1993</v>
      </c>
      <c r="J140">
        <v>3</v>
      </c>
      <c r="K140">
        <v>30</v>
      </c>
      <c r="L140">
        <v>1975</v>
      </c>
      <c r="N140">
        <v>1987</v>
      </c>
      <c r="O140">
        <v>6</v>
      </c>
    </row>
    <row r="141" spans="1:15">
      <c r="A141">
        <v>2301423</v>
      </c>
      <c r="B141">
        <v>140</v>
      </c>
      <c r="C141" t="s">
        <v>47</v>
      </c>
      <c r="D141" t="s">
        <v>29</v>
      </c>
      <c r="E141" t="s">
        <v>12</v>
      </c>
      <c r="I141">
        <v>1993</v>
      </c>
      <c r="J141">
        <v>3</v>
      </c>
      <c r="K141">
        <v>15</v>
      </c>
      <c r="L141">
        <v>1964</v>
      </c>
      <c r="N141">
        <v>2000</v>
      </c>
      <c r="O141">
        <v>-7</v>
      </c>
    </row>
    <row r="142" spans="1:15">
      <c r="A142">
        <v>2302403</v>
      </c>
      <c r="B142">
        <v>141</v>
      </c>
      <c r="C142" t="s">
        <v>257</v>
      </c>
      <c r="D142" t="s">
        <v>29</v>
      </c>
      <c r="E142" t="s">
        <v>12</v>
      </c>
      <c r="I142">
        <v>1991</v>
      </c>
      <c r="J142">
        <v>8</v>
      </c>
      <c r="K142">
        <v>15</v>
      </c>
      <c r="L142">
        <v>1964</v>
      </c>
      <c r="N142">
        <v>1982</v>
      </c>
      <c r="O142">
        <v>9</v>
      </c>
    </row>
    <row r="143" spans="1:15">
      <c r="A143">
        <v>2304376</v>
      </c>
      <c r="B143">
        <v>142</v>
      </c>
      <c r="C143" t="s">
        <v>319</v>
      </c>
      <c r="D143" t="s">
        <v>29</v>
      </c>
      <c r="E143" t="s">
        <v>12</v>
      </c>
      <c r="I143">
        <v>1990</v>
      </c>
      <c r="J143">
        <v>8</v>
      </c>
      <c r="K143">
        <v>15</v>
      </c>
      <c r="L143">
        <v>1994</v>
      </c>
      <c r="N143">
        <v>2008</v>
      </c>
      <c r="O143">
        <v>-18</v>
      </c>
    </row>
    <row r="144" spans="1:15">
      <c r="A144">
        <v>2302144</v>
      </c>
      <c r="B144">
        <v>143</v>
      </c>
      <c r="C144" t="s">
        <v>292</v>
      </c>
      <c r="D144" t="s">
        <v>29</v>
      </c>
      <c r="E144" t="s">
        <v>12</v>
      </c>
      <c r="H144" t="s">
        <v>21</v>
      </c>
      <c r="I144">
        <v>1989</v>
      </c>
      <c r="J144">
        <v>3</v>
      </c>
      <c r="K144">
        <v>15</v>
      </c>
      <c r="L144">
        <v>1969</v>
      </c>
      <c r="N144">
        <v>1983</v>
      </c>
      <c r="O144">
        <v>6</v>
      </c>
    </row>
    <row r="145" spans="1:15">
      <c r="A145">
        <v>2302080</v>
      </c>
      <c r="B145">
        <v>144</v>
      </c>
      <c r="C145" t="s">
        <v>107</v>
      </c>
      <c r="D145" t="s">
        <v>29</v>
      </c>
      <c r="E145" t="s">
        <v>12</v>
      </c>
      <c r="I145">
        <v>1989</v>
      </c>
      <c r="J145">
        <v>1</v>
      </c>
      <c r="K145">
        <v>30</v>
      </c>
      <c r="L145">
        <v>1957</v>
      </c>
      <c r="N145">
        <v>2001</v>
      </c>
      <c r="O145">
        <v>-12</v>
      </c>
    </row>
    <row r="146" spans="1:15">
      <c r="A146">
        <v>2301385</v>
      </c>
      <c r="B146">
        <v>145</v>
      </c>
      <c r="C146" t="s">
        <v>112</v>
      </c>
      <c r="D146" t="s">
        <v>29</v>
      </c>
      <c r="E146" t="s">
        <v>14</v>
      </c>
      <c r="F146" t="s">
        <v>24</v>
      </c>
      <c r="G146" t="s">
        <v>24</v>
      </c>
      <c r="I146">
        <v>1984</v>
      </c>
      <c r="J146">
        <v>2</v>
      </c>
      <c r="K146">
        <v>15</v>
      </c>
      <c r="L146">
        <v>1972</v>
      </c>
      <c r="M146" t="s">
        <v>16</v>
      </c>
      <c r="N146">
        <v>1985</v>
      </c>
      <c r="O146">
        <v>-1</v>
      </c>
    </row>
    <row r="147" spans="1:15">
      <c r="A147">
        <v>2301350</v>
      </c>
      <c r="B147">
        <v>146</v>
      </c>
      <c r="C147" t="s">
        <v>124</v>
      </c>
      <c r="D147" t="s">
        <v>29</v>
      </c>
      <c r="E147" t="s">
        <v>12</v>
      </c>
      <c r="I147">
        <v>1982</v>
      </c>
      <c r="J147">
        <v>2</v>
      </c>
      <c r="K147">
        <v>15</v>
      </c>
      <c r="L147">
        <v>1973</v>
      </c>
      <c r="N147">
        <v>1976</v>
      </c>
      <c r="O147">
        <v>6</v>
      </c>
    </row>
    <row r="148" spans="1:15">
      <c r="A148">
        <v>2302977</v>
      </c>
      <c r="B148">
        <v>147</v>
      </c>
      <c r="C148" t="s">
        <v>287</v>
      </c>
      <c r="D148" t="s">
        <v>29</v>
      </c>
      <c r="E148" t="s">
        <v>12</v>
      </c>
      <c r="I148">
        <v>1982</v>
      </c>
      <c r="J148">
        <v>5</v>
      </c>
      <c r="K148">
        <v>15</v>
      </c>
      <c r="L148">
        <v>1977</v>
      </c>
      <c r="N148">
        <v>1983</v>
      </c>
      <c r="O148">
        <v>-1</v>
      </c>
    </row>
    <row r="149" spans="1:15">
      <c r="A149">
        <v>2302128</v>
      </c>
      <c r="B149">
        <v>148</v>
      </c>
      <c r="C149" t="s">
        <v>245</v>
      </c>
      <c r="D149" t="s">
        <v>29</v>
      </c>
      <c r="E149" t="s">
        <v>12</v>
      </c>
      <c r="I149">
        <v>1975</v>
      </c>
      <c r="J149">
        <v>4</v>
      </c>
      <c r="K149">
        <v>15</v>
      </c>
      <c r="L149">
        <v>1958</v>
      </c>
      <c r="N149">
        <v>1971</v>
      </c>
      <c r="O149">
        <v>4</v>
      </c>
    </row>
    <row r="150" spans="1:15">
      <c r="A150">
        <v>2301563</v>
      </c>
      <c r="B150">
        <v>149</v>
      </c>
      <c r="C150" t="s">
        <v>64</v>
      </c>
      <c r="D150" t="s">
        <v>29</v>
      </c>
      <c r="E150" t="s">
        <v>12</v>
      </c>
      <c r="I150">
        <v>1967</v>
      </c>
      <c r="J150">
        <v>11</v>
      </c>
      <c r="K150">
        <v>15</v>
      </c>
      <c r="L150">
        <v>1959</v>
      </c>
      <c r="N150">
        <v>1970</v>
      </c>
      <c r="O150">
        <v>-3</v>
      </c>
    </row>
    <row r="151" spans="1:15">
      <c r="A151">
        <v>2304805</v>
      </c>
      <c r="B151">
        <v>150</v>
      </c>
      <c r="C151" t="s">
        <v>356</v>
      </c>
      <c r="D151" t="s">
        <v>29</v>
      </c>
      <c r="E151" t="s">
        <v>12</v>
      </c>
      <c r="I151">
        <v>1966</v>
      </c>
      <c r="J151">
        <v>2</v>
      </c>
      <c r="K151">
        <v>15</v>
      </c>
      <c r="L151">
        <v>1966</v>
      </c>
      <c r="N151">
        <v>1957</v>
      </c>
      <c r="O151">
        <v>9</v>
      </c>
    </row>
    <row r="152" spans="1:15">
      <c r="A152">
        <v>2302314</v>
      </c>
      <c r="B152">
        <v>151</v>
      </c>
      <c r="C152" t="s">
        <v>89</v>
      </c>
      <c r="D152" t="s">
        <v>29</v>
      </c>
      <c r="E152" t="s">
        <v>12</v>
      </c>
      <c r="I152">
        <v>1962</v>
      </c>
      <c r="J152">
        <v>7</v>
      </c>
      <c r="K152">
        <v>15</v>
      </c>
      <c r="L152">
        <v>1951</v>
      </c>
      <c r="N152">
        <v>1928</v>
      </c>
      <c r="O152">
        <v>34</v>
      </c>
    </row>
    <row r="153" spans="1:15">
      <c r="A153">
        <v>2305194</v>
      </c>
      <c r="B153">
        <v>152</v>
      </c>
      <c r="C153" t="s">
        <v>207</v>
      </c>
      <c r="D153" t="s">
        <v>29</v>
      </c>
      <c r="E153" t="s">
        <v>12</v>
      </c>
      <c r="I153">
        <v>1960</v>
      </c>
      <c r="J153">
        <v>13</v>
      </c>
      <c r="K153">
        <v>15</v>
      </c>
      <c r="L153">
        <v>1995</v>
      </c>
      <c r="N153">
        <v>1940</v>
      </c>
      <c r="O153">
        <v>20</v>
      </c>
    </row>
    <row r="154" spans="1:15">
      <c r="A154">
        <v>2302233</v>
      </c>
      <c r="B154">
        <v>153</v>
      </c>
      <c r="C154" t="s">
        <v>73</v>
      </c>
      <c r="D154" t="s">
        <v>29</v>
      </c>
      <c r="E154" t="s">
        <v>12</v>
      </c>
      <c r="I154">
        <v>1960</v>
      </c>
      <c r="J154">
        <v>2</v>
      </c>
      <c r="K154">
        <v>15</v>
      </c>
      <c r="L154">
        <v>1991</v>
      </c>
      <c r="N154">
        <v>1976</v>
      </c>
      <c r="O154">
        <v>-16</v>
      </c>
    </row>
    <row r="155" spans="1:15">
      <c r="A155">
        <v>2302454</v>
      </c>
      <c r="B155">
        <v>154</v>
      </c>
      <c r="C155" t="s">
        <v>340</v>
      </c>
      <c r="D155" t="s">
        <v>29</v>
      </c>
      <c r="E155" t="s">
        <v>14</v>
      </c>
      <c r="I155">
        <v>1959</v>
      </c>
      <c r="J155">
        <v>4</v>
      </c>
      <c r="K155">
        <v>15</v>
      </c>
      <c r="L155">
        <v>1992</v>
      </c>
      <c r="M155" t="s">
        <v>16</v>
      </c>
      <c r="N155">
        <v>1941</v>
      </c>
      <c r="O155">
        <v>18</v>
      </c>
    </row>
    <row r="156" spans="1:15">
      <c r="A156">
        <v>2303051</v>
      </c>
      <c r="B156">
        <v>155</v>
      </c>
      <c r="C156" t="s">
        <v>181</v>
      </c>
      <c r="D156" t="s">
        <v>29</v>
      </c>
      <c r="E156" t="s">
        <v>12</v>
      </c>
      <c r="I156">
        <v>1956</v>
      </c>
      <c r="J156">
        <v>3</v>
      </c>
      <c r="K156">
        <v>15</v>
      </c>
      <c r="L156">
        <v>1994</v>
      </c>
      <c r="N156">
        <v>1941</v>
      </c>
      <c r="O156">
        <v>15</v>
      </c>
    </row>
    <row r="157" spans="1:15">
      <c r="A157">
        <v>2304058</v>
      </c>
      <c r="B157">
        <v>156</v>
      </c>
      <c r="C157" t="s">
        <v>276</v>
      </c>
      <c r="D157" t="s">
        <v>29</v>
      </c>
      <c r="E157" t="s">
        <v>12</v>
      </c>
      <c r="I157">
        <v>1954</v>
      </c>
      <c r="J157">
        <v>10</v>
      </c>
      <c r="K157">
        <v>15</v>
      </c>
      <c r="L157">
        <v>1997</v>
      </c>
      <c r="N157">
        <v>1924</v>
      </c>
      <c r="O157">
        <v>30</v>
      </c>
    </row>
    <row r="158" spans="1:15">
      <c r="A158">
        <v>2301407</v>
      </c>
      <c r="B158">
        <v>157</v>
      </c>
      <c r="C158" t="s">
        <v>57</v>
      </c>
      <c r="D158" t="s">
        <v>29</v>
      </c>
      <c r="E158" t="s">
        <v>12</v>
      </c>
      <c r="I158">
        <v>1953</v>
      </c>
      <c r="J158">
        <v>2</v>
      </c>
      <c r="K158">
        <v>30</v>
      </c>
      <c r="L158">
        <v>1980</v>
      </c>
      <c r="N158">
        <v>1985</v>
      </c>
      <c r="O158">
        <v>-32</v>
      </c>
    </row>
    <row r="159" spans="1:15">
      <c r="A159">
        <v>2302691</v>
      </c>
      <c r="B159">
        <v>158</v>
      </c>
      <c r="C159" t="s">
        <v>50</v>
      </c>
      <c r="D159" t="s">
        <v>29</v>
      </c>
      <c r="E159" t="s">
        <v>12</v>
      </c>
      <c r="I159">
        <v>1950</v>
      </c>
      <c r="J159">
        <v>3</v>
      </c>
      <c r="K159">
        <v>15</v>
      </c>
      <c r="L159">
        <v>1976</v>
      </c>
      <c r="N159">
        <v>1939</v>
      </c>
      <c r="O159">
        <v>11</v>
      </c>
    </row>
    <row r="160" spans="1:15">
      <c r="A160">
        <v>2300397</v>
      </c>
      <c r="B160">
        <v>159</v>
      </c>
      <c r="C160" t="s">
        <v>298</v>
      </c>
      <c r="D160" t="s">
        <v>29</v>
      </c>
      <c r="E160" t="s">
        <v>12</v>
      </c>
      <c r="I160">
        <v>1949</v>
      </c>
      <c r="J160">
        <v>3</v>
      </c>
      <c r="K160">
        <v>15</v>
      </c>
      <c r="L160">
        <v>1971</v>
      </c>
      <c r="N160">
        <v>1959</v>
      </c>
      <c r="O160">
        <v>-10</v>
      </c>
    </row>
    <row r="161" spans="1:15">
      <c r="A161">
        <v>2307065</v>
      </c>
      <c r="B161">
        <v>160</v>
      </c>
      <c r="C161" t="s">
        <v>170</v>
      </c>
      <c r="D161" t="s">
        <v>29</v>
      </c>
      <c r="E161" t="s">
        <v>12</v>
      </c>
      <c r="I161">
        <v>1948</v>
      </c>
      <c r="J161">
        <v>3</v>
      </c>
      <c r="K161">
        <v>30</v>
      </c>
      <c r="L161">
        <v>1966</v>
      </c>
      <c r="N161">
        <v>1944</v>
      </c>
      <c r="O161">
        <v>4</v>
      </c>
    </row>
    <row r="162" spans="1:15">
      <c r="A162">
        <v>2303647</v>
      </c>
      <c r="B162">
        <v>161</v>
      </c>
      <c r="C162" t="s">
        <v>141</v>
      </c>
      <c r="D162" t="s">
        <v>29</v>
      </c>
      <c r="E162" t="s">
        <v>12</v>
      </c>
      <c r="I162">
        <v>1936</v>
      </c>
      <c r="J162">
        <v>1</v>
      </c>
      <c r="K162">
        <v>15</v>
      </c>
      <c r="L162">
        <v>1944</v>
      </c>
      <c r="N162">
        <v>1942</v>
      </c>
      <c r="O162">
        <v>-6</v>
      </c>
    </row>
    <row r="163" spans="1:15">
      <c r="A163">
        <v>2301865</v>
      </c>
      <c r="B163">
        <v>162</v>
      </c>
      <c r="C163" t="s">
        <v>146</v>
      </c>
      <c r="D163" t="s">
        <v>29</v>
      </c>
      <c r="E163" t="s">
        <v>12</v>
      </c>
      <c r="I163">
        <v>1934</v>
      </c>
      <c r="J163">
        <v>0</v>
      </c>
      <c r="K163">
        <v>30</v>
      </c>
      <c r="L163">
        <v>1964</v>
      </c>
      <c r="N163">
        <v>1934</v>
      </c>
      <c r="O163">
        <v>0</v>
      </c>
    </row>
    <row r="164" spans="1:15">
      <c r="A164">
        <v>2308410</v>
      </c>
      <c r="B164">
        <v>163</v>
      </c>
      <c r="C164" t="s">
        <v>195</v>
      </c>
      <c r="D164" t="s">
        <v>29</v>
      </c>
      <c r="E164" t="s">
        <v>12</v>
      </c>
      <c r="I164">
        <v>1934</v>
      </c>
      <c r="J164">
        <v>2</v>
      </c>
      <c r="K164">
        <v>30</v>
      </c>
      <c r="L164">
        <v>1968</v>
      </c>
      <c r="N164">
        <v>1951</v>
      </c>
      <c r="O164">
        <v>-17</v>
      </c>
    </row>
    <row r="165" spans="1:15">
      <c r="A165">
        <v>2302900</v>
      </c>
      <c r="B165">
        <v>164</v>
      </c>
      <c r="C165" t="s">
        <v>280</v>
      </c>
      <c r="D165" t="s">
        <v>29</v>
      </c>
      <c r="E165" t="s">
        <v>12</v>
      </c>
      <c r="I165">
        <v>1933</v>
      </c>
      <c r="J165">
        <v>1</v>
      </c>
      <c r="K165">
        <v>15</v>
      </c>
      <c r="L165">
        <v>1965</v>
      </c>
      <c r="N165">
        <v>1929</v>
      </c>
      <c r="O165">
        <v>4</v>
      </c>
    </row>
    <row r="166" spans="1:15">
      <c r="A166">
        <v>2301440</v>
      </c>
      <c r="B166">
        <v>165</v>
      </c>
      <c r="C166" t="s">
        <v>102</v>
      </c>
      <c r="D166" t="s">
        <v>29</v>
      </c>
      <c r="E166" t="s">
        <v>12</v>
      </c>
      <c r="I166">
        <v>1933</v>
      </c>
      <c r="J166">
        <v>1</v>
      </c>
      <c r="K166">
        <v>15</v>
      </c>
      <c r="L166">
        <v>1939</v>
      </c>
      <c r="N166">
        <v>1938</v>
      </c>
      <c r="O166">
        <v>-5</v>
      </c>
    </row>
    <row r="167" spans="1:15">
      <c r="A167">
        <v>2305860</v>
      </c>
      <c r="B167">
        <v>166</v>
      </c>
      <c r="C167" t="s">
        <v>173</v>
      </c>
      <c r="D167" t="s">
        <v>29</v>
      </c>
      <c r="E167" t="s">
        <v>12</v>
      </c>
      <c r="I167">
        <v>1931</v>
      </c>
      <c r="J167">
        <v>3</v>
      </c>
      <c r="K167">
        <v>30</v>
      </c>
      <c r="L167">
        <v>1961</v>
      </c>
      <c r="N167">
        <v>1968</v>
      </c>
      <c r="O167">
        <v>-37</v>
      </c>
    </row>
    <row r="168" spans="1:15">
      <c r="A168">
        <v>2302918</v>
      </c>
      <c r="B168">
        <v>167</v>
      </c>
      <c r="C168" t="s">
        <v>273</v>
      </c>
      <c r="D168" t="s">
        <v>29</v>
      </c>
      <c r="E168" t="s">
        <v>12</v>
      </c>
      <c r="I168">
        <v>1928</v>
      </c>
      <c r="J168">
        <v>2</v>
      </c>
      <c r="K168">
        <v>15</v>
      </c>
      <c r="L168">
        <v>1991</v>
      </c>
      <c r="N168">
        <v>1928</v>
      </c>
      <c r="O168">
        <v>0</v>
      </c>
    </row>
    <row r="169" spans="1:15">
      <c r="A169">
        <v>2302225</v>
      </c>
      <c r="B169">
        <v>168</v>
      </c>
      <c r="C169" t="s">
        <v>228</v>
      </c>
      <c r="D169" t="s">
        <v>29</v>
      </c>
      <c r="E169" t="s">
        <v>12</v>
      </c>
      <c r="I169">
        <v>1912</v>
      </c>
      <c r="J169">
        <v>3</v>
      </c>
      <c r="K169">
        <v>15</v>
      </c>
      <c r="L169">
        <v>1935</v>
      </c>
      <c r="N169">
        <v>1929</v>
      </c>
      <c r="O169">
        <v>-17</v>
      </c>
    </row>
    <row r="170" spans="1:15">
      <c r="A170">
        <v>2304660</v>
      </c>
      <c r="B170">
        <v>169</v>
      </c>
      <c r="C170" t="s">
        <v>119</v>
      </c>
      <c r="D170" t="s">
        <v>29</v>
      </c>
      <c r="E170" t="s">
        <v>12</v>
      </c>
      <c r="I170">
        <v>1908</v>
      </c>
      <c r="J170">
        <v>0</v>
      </c>
      <c r="K170">
        <v>30</v>
      </c>
      <c r="L170">
        <v>1945</v>
      </c>
      <c r="N170">
        <v>1908</v>
      </c>
      <c r="O170">
        <v>0</v>
      </c>
    </row>
    <row r="171" spans="1:15">
      <c r="A171">
        <v>2301504</v>
      </c>
      <c r="B171">
        <v>170</v>
      </c>
      <c r="C171" t="s">
        <v>60</v>
      </c>
      <c r="D171" t="s">
        <v>29</v>
      </c>
      <c r="E171" t="s">
        <v>12</v>
      </c>
      <c r="I171">
        <v>1906</v>
      </c>
      <c r="J171">
        <v>1</v>
      </c>
      <c r="K171">
        <v>30</v>
      </c>
      <c r="L171">
        <v>1961</v>
      </c>
      <c r="N171">
        <v>1892</v>
      </c>
      <c r="O171">
        <v>14</v>
      </c>
    </row>
    <row r="172" spans="1:15">
      <c r="A172">
        <v>2301300</v>
      </c>
      <c r="B172">
        <v>171</v>
      </c>
      <c r="C172" t="s">
        <v>49</v>
      </c>
      <c r="D172" t="s">
        <v>29</v>
      </c>
      <c r="E172" t="s">
        <v>12</v>
      </c>
      <c r="I172">
        <v>1905</v>
      </c>
      <c r="J172">
        <v>0</v>
      </c>
      <c r="K172">
        <v>15</v>
      </c>
      <c r="L172">
        <v>1953</v>
      </c>
      <c r="N172">
        <v>1905</v>
      </c>
      <c r="O172">
        <v>0</v>
      </c>
    </row>
    <row r="173" spans="1:15">
      <c r="A173">
        <v>2301059</v>
      </c>
      <c r="B173">
        <v>172</v>
      </c>
      <c r="C173" t="s">
        <v>42</v>
      </c>
      <c r="D173" t="s">
        <v>29</v>
      </c>
      <c r="E173" t="s">
        <v>12</v>
      </c>
      <c r="I173">
        <v>1904</v>
      </c>
      <c r="J173">
        <v>3</v>
      </c>
      <c r="K173">
        <v>30</v>
      </c>
      <c r="L173">
        <v>1961</v>
      </c>
      <c r="N173">
        <v>1931</v>
      </c>
      <c r="O173">
        <v>-27</v>
      </c>
    </row>
    <row r="174" spans="1:15">
      <c r="A174">
        <v>2303779</v>
      </c>
      <c r="B174">
        <v>173</v>
      </c>
      <c r="C174" t="s">
        <v>241</v>
      </c>
      <c r="D174" t="s">
        <v>29</v>
      </c>
      <c r="E174" t="s">
        <v>12</v>
      </c>
      <c r="I174">
        <v>1903</v>
      </c>
      <c r="J174">
        <v>1</v>
      </c>
      <c r="K174">
        <v>30</v>
      </c>
      <c r="L174">
        <v>1965</v>
      </c>
      <c r="N174">
        <v>1883</v>
      </c>
      <c r="O174">
        <v>20</v>
      </c>
    </row>
    <row r="175" spans="1:15">
      <c r="A175">
        <v>2303000</v>
      </c>
      <c r="B175">
        <v>174</v>
      </c>
      <c r="C175" t="s">
        <v>171</v>
      </c>
      <c r="D175" t="s">
        <v>29</v>
      </c>
      <c r="E175" t="s">
        <v>12</v>
      </c>
      <c r="I175">
        <v>1898</v>
      </c>
      <c r="J175">
        <v>9</v>
      </c>
      <c r="K175">
        <v>30</v>
      </c>
      <c r="L175">
        <v>1968</v>
      </c>
      <c r="N175">
        <v>0</v>
      </c>
      <c r="O175">
        <v>1898</v>
      </c>
    </row>
    <row r="176" spans="1:15">
      <c r="A176">
        <v>2302209</v>
      </c>
      <c r="B176">
        <v>175</v>
      </c>
      <c r="C176" t="s">
        <v>118</v>
      </c>
      <c r="D176" t="s">
        <v>29</v>
      </c>
      <c r="E176" t="s">
        <v>12</v>
      </c>
      <c r="I176">
        <v>1895</v>
      </c>
      <c r="J176">
        <v>3</v>
      </c>
      <c r="K176">
        <v>15</v>
      </c>
      <c r="L176">
        <v>1979</v>
      </c>
      <c r="N176">
        <v>1906</v>
      </c>
      <c r="O176">
        <v>-11</v>
      </c>
    </row>
    <row r="177" spans="1:15">
      <c r="A177">
        <v>2302250</v>
      </c>
      <c r="B177">
        <v>176</v>
      </c>
      <c r="C177" t="s">
        <v>167</v>
      </c>
      <c r="D177" t="s">
        <v>29</v>
      </c>
      <c r="E177" t="s">
        <v>12</v>
      </c>
      <c r="I177">
        <v>1886</v>
      </c>
      <c r="J177">
        <v>1</v>
      </c>
      <c r="K177">
        <v>15</v>
      </c>
      <c r="L177">
        <v>1965</v>
      </c>
      <c r="N177">
        <v>1899</v>
      </c>
      <c r="O177">
        <v>-13</v>
      </c>
    </row>
    <row r="178" spans="1:15">
      <c r="A178">
        <v>2301709</v>
      </c>
      <c r="B178">
        <v>177</v>
      </c>
      <c r="C178" t="s">
        <v>165</v>
      </c>
      <c r="D178" t="s">
        <v>29</v>
      </c>
      <c r="E178" t="s">
        <v>12</v>
      </c>
      <c r="I178">
        <v>1883</v>
      </c>
      <c r="J178">
        <v>0</v>
      </c>
      <c r="K178">
        <v>15</v>
      </c>
      <c r="L178">
        <v>1964</v>
      </c>
      <c r="N178">
        <v>1883</v>
      </c>
      <c r="O178">
        <v>0</v>
      </c>
    </row>
    <row r="179" spans="1:15">
      <c r="A179">
        <v>2303108</v>
      </c>
      <c r="B179">
        <v>178</v>
      </c>
      <c r="C179" t="s">
        <v>180</v>
      </c>
      <c r="D179" t="s">
        <v>29</v>
      </c>
      <c r="E179" t="s">
        <v>14</v>
      </c>
      <c r="I179">
        <v>1875</v>
      </c>
      <c r="J179">
        <v>3</v>
      </c>
      <c r="K179">
        <v>15</v>
      </c>
      <c r="L179">
        <v>1993</v>
      </c>
      <c r="M179" t="s">
        <v>16</v>
      </c>
      <c r="N179">
        <v>1870</v>
      </c>
      <c r="O179">
        <v>5</v>
      </c>
    </row>
    <row r="180" spans="1:15">
      <c r="A180">
        <v>2301784</v>
      </c>
      <c r="B180">
        <v>179</v>
      </c>
      <c r="C180" t="s">
        <v>91</v>
      </c>
      <c r="D180" t="s">
        <v>29</v>
      </c>
      <c r="E180" t="s">
        <v>12</v>
      </c>
      <c r="I180">
        <v>1873</v>
      </c>
      <c r="J180">
        <v>0</v>
      </c>
      <c r="K180">
        <v>15</v>
      </c>
      <c r="L180">
        <v>1958</v>
      </c>
      <c r="N180">
        <v>1873</v>
      </c>
      <c r="O180">
        <v>0</v>
      </c>
    </row>
    <row r="181" spans="1:15">
      <c r="A181">
        <v>2303205</v>
      </c>
      <c r="B181">
        <v>180</v>
      </c>
      <c r="C181" t="s">
        <v>196</v>
      </c>
      <c r="D181" t="s">
        <v>29</v>
      </c>
      <c r="E181" t="s">
        <v>12</v>
      </c>
      <c r="I181">
        <v>1873</v>
      </c>
      <c r="J181">
        <v>2</v>
      </c>
      <c r="K181">
        <v>30</v>
      </c>
      <c r="L181">
        <v>1933</v>
      </c>
      <c r="N181">
        <v>1897</v>
      </c>
      <c r="O181">
        <v>-24</v>
      </c>
    </row>
    <row r="182" spans="1:15">
      <c r="A182">
        <v>2305887</v>
      </c>
      <c r="B182">
        <v>181</v>
      </c>
      <c r="C182" t="s">
        <v>303</v>
      </c>
      <c r="D182" t="s">
        <v>29</v>
      </c>
      <c r="E182" t="s">
        <v>12</v>
      </c>
      <c r="I182">
        <v>1872</v>
      </c>
      <c r="J182">
        <v>0</v>
      </c>
      <c r="K182">
        <v>30</v>
      </c>
      <c r="L182">
        <v>1926</v>
      </c>
      <c r="N182">
        <v>1872</v>
      </c>
      <c r="O182">
        <v>0</v>
      </c>
    </row>
    <row r="183" spans="1:15">
      <c r="A183">
        <v>2302705</v>
      </c>
      <c r="B183">
        <v>182</v>
      </c>
      <c r="C183" t="s">
        <v>193</v>
      </c>
      <c r="D183" t="s">
        <v>29</v>
      </c>
      <c r="E183" t="s">
        <v>12</v>
      </c>
      <c r="I183">
        <v>1870</v>
      </c>
      <c r="J183">
        <v>2</v>
      </c>
      <c r="K183">
        <v>15</v>
      </c>
      <c r="L183">
        <v>1956</v>
      </c>
      <c r="N183">
        <v>1877</v>
      </c>
      <c r="O183">
        <v>-7</v>
      </c>
    </row>
    <row r="184" spans="1:15">
      <c r="A184">
        <v>2307987</v>
      </c>
      <c r="B184">
        <v>183</v>
      </c>
      <c r="C184" t="s">
        <v>32</v>
      </c>
      <c r="D184" t="s">
        <v>29</v>
      </c>
      <c r="E184" t="s">
        <v>12</v>
      </c>
      <c r="I184">
        <v>1866</v>
      </c>
      <c r="J184">
        <v>0</v>
      </c>
      <c r="K184">
        <v>15</v>
      </c>
      <c r="L184">
        <v>1976</v>
      </c>
      <c r="N184">
        <v>1866</v>
      </c>
      <c r="O184">
        <v>0</v>
      </c>
    </row>
    <row r="185" spans="1:15">
      <c r="A185">
        <v>2303809</v>
      </c>
      <c r="B185">
        <v>184</v>
      </c>
      <c r="C185" t="s">
        <v>249</v>
      </c>
      <c r="D185" t="s">
        <v>29</v>
      </c>
      <c r="E185" t="s">
        <v>12</v>
      </c>
      <c r="I185">
        <v>1861</v>
      </c>
      <c r="J185">
        <v>2</v>
      </c>
      <c r="K185">
        <v>15</v>
      </c>
      <c r="L185">
        <v>1970</v>
      </c>
      <c r="N185">
        <v>1867</v>
      </c>
      <c r="O185">
        <v>-6</v>
      </c>
    </row>
    <row r="186" spans="1:15">
      <c r="A186">
        <v>2302780</v>
      </c>
      <c r="B186">
        <v>185</v>
      </c>
      <c r="C186" t="s">
        <v>263</v>
      </c>
      <c r="D186" t="s">
        <v>29</v>
      </c>
      <c r="E186" t="s">
        <v>12</v>
      </c>
      <c r="I186">
        <v>1860</v>
      </c>
      <c r="J186">
        <v>2</v>
      </c>
      <c r="K186">
        <v>15</v>
      </c>
      <c r="L186">
        <v>1988</v>
      </c>
      <c r="N186">
        <v>1862</v>
      </c>
      <c r="O186">
        <v>-2</v>
      </c>
    </row>
    <row r="187" spans="1:15">
      <c r="A187">
        <v>2310066</v>
      </c>
      <c r="B187">
        <v>186</v>
      </c>
      <c r="C187" t="s">
        <v>69</v>
      </c>
      <c r="D187" t="s">
        <v>29</v>
      </c>
      <c r="E187" t="s">
        <v>12</v>
      </c>
      <c r="I187">
        <v>1857</v>
      </c>
      <c r="J187">
        <v>0</v>
      </c>
      <c r="K187">
        <v>30</v>
      </c>
      <c r="L187">
        <v>1964</v>
      </c>
      <c r="N187">
        <v>1857</v>
      </c>
      <c r="O187">
        <v>0</v>
      </c>
    </row>
    <row r="188" spans="1:15">
      <c r="A188">
        <v>2304570</v>
      </c>
      <c r="B188">
        <v>187</v>
      </c>
      <c r="C188" t="s">
        <v>36</v>
      </c>
      <c r="D188" t="s">
        <v>29</v>
      </c>
      <c r="E188" t="s">
        <v>12</v>
      </c>
      <c r="I188">
        <v>1856</v>
      </c>
      <c r="J188">
        <v>0</v>
      </c>
      <c r="K188">
        <v>15</v>
      </c>
      <c r="L188">
        <v>1984</v>
      </c>
      <c r="N188">
        <v>1856</v>
      </c>
      <c r="O188">
        <v>0</v>
      </c>
    </row>
    <row r="189" spans="1:15">
      <c r="A189">
        <v>2300214</v>
      </c>
      <c r="B189">
        <v>188</v>
      </c>
      <c r="C189" t="s">
        <v>92</v>
      </c>
      <c r="D189" t="s">
        <v>29</v>
      </c>
      <c r="E189" t="s">
        <v>14</v>
      </c>
      <c r="I189">
        <v>1850</v>
      </c>
      <c r="J189">
        <v>3</v>
      </c>
      <c r="K189">
        <v>15</v>
      </c>
      <c r="L189">
        <v>1991</v>
      </c>
      <c r="M189" t="s">
        <v>16</v>
      </c>
      <c r="N189">
        <v>1846</v>
      </c>
      <c r="O189">
        <v>4</v>
      </c>
    </row>
    <row r="190" spans="1:15">
      <c r="A190">
        <v>2304813</v>
      </c>
      <c r="B190">
        <v>189</v>
      </c>
      <c r="C190" t="s">
        <v>358</v>
      </c>
      <c r="D190" t="s">
        <v>29</v>
      </c>
      <c r="E190" t="s">
        <v>12</v>
      </c>
      <c r="I190">
        <v>1849</v>
      </c>
      <c r="J190">
        <v>0</v>
      </c>
      <c r="K190">
        <v>15</v>
      </c>
      <c r="L190">
        <v>1960</v>
      </c>
      <c r="N190">
        <v>1849</v>
      </c>
      <c r="O190">
        <v>0</v>
      </c>
    </row>
    <row r="191" spans="1:15">
      <c r="A191">
        <v>2302969</v>
      </c>
      <c r="B191">
        <v>190</v>
      </c>
      <c r="C191" t="s">
        <v>46</v>
      </c>
      <c r="D191" t="s">
        <v>29</v>
      </c>
      <c r="E191" t="s">
        <v>12</v>
      </c>
      <c r="I191">
        <v>1847</v>
      </c>
      <c r="J191">
        <v>0</v>
      </c>
      <c r="K191">
        <v>30</v>
      </c>
      <c r="L191">
        <v>1980</v>
      </c>
      <c r="N191">
        <v>1847</v>
      </c>
      <c r="O191">
        <v>0</v>
      </c>
    </row>
    <row r="192" spans="1:15">
      <c r="A192">
        <v>2304163</v>
      </c>
      <c r="B192">
        <v>191</v>
      </c>
      <c r="C192" t="s">
        <v>285</v>
      </c>
      <c r="D192" t="s">
        <v>29</v>
      </c>
      <c r="E192" t="s">
        <v>12</v>
      </c>
      <c r="I192">
        <v>1844</v>
      </c>
      <c r="J192">
        <v>10</v>
      </c>
      <c r="K192">
        <v>15</v>
      </c>
      <c r="L192">
        <v>1996</v>
      </c>
      <c r="N192">
        <v>1839</v>
      </c>
      <c r="O192">
        <v>5</v>
      </c>
    </row>
    <row r="193" spans="1:15">
      <c r="A193">
        <v>2302594</v>
      </c>
      <c r="B193">
        <v>192</v>
      </c>
      <c r="C193" t="s">
        <v>148</v>
      </c>
      <c r="D193" t="s">
        <v>29</v>
      </c>
      <c r="E193" t="s">
        <v>12</v>
      </c>
      <c r="I193">
        <v>1843</v>
      </c>
      <c r="J193">
        <v>11</v>
      </c>
      <c r="K193">
        <v>15</v>
      </c>
      <c r="L193">
        <v>1997</v>
      </c>
      <c r="N193">
        <v>1808</v>
      </c>
      <c r="O193">
        <v>35</v>
      </c>
    </row>
    <row r="194" spans="1:15">
      <c r="A194">
        <v>2303655</v>
      </c>
      <c r="B194">
        <v>193</v>
      </c>
      <c r="C194" t="s">
        <v>147</v>
      </c>
      <c r="D194" t="s">
        <v>29</v>
      </c>
      <c r="E194" t="s">
        <v>12</v>
      </c>
      <c r="I194">
        <v>1842</v>
      </c>
      <c r="J194">
        <v>3</v>
      </c>
      <c r="K194">
        <v>15</v>
      </c>
      <c r="L194">
        <v>1965</v>
      </c>
      <c r="N194">
        <v>1819</v>
      </c>
      <c r="O194">
        <v>23</v>
      </c>
    </row>
    <row r="195" spans="1:15">
      <c r="A195">
        <v>2301571</v>
      </c>
      <c r="B195">
        <v>194</v>
      </c>
      <c r="C195" t="s">
        <v>70</v>
      </c>
      <c r="D195" t="s">
        <v>29</v>
      </c>
      <c r="E195" t="s">
        <v>12</v>
      </c>
      <c r="I195">
        <v>1841</v>
      </c>
      <c r="J195">
        <v>4</v>
      </c>
      <c r="K195">
        <v>15</v>
      </c>
      <c r="L195">
        <v>1944</v>
      </c>
      <c r="N195">
        <v>1832</v>
      </c>
      <c r="O195">
        <v>9</v>
      </c>
    </row>
    <row r="196" spans="1:15">
      <c r="A196">
        <v>2302934</v>
      </c>
      <c r="B196">
        <v>195</v>
      </c>
      <c r="C196" t="s">
        <v>353</v>
      </c>
      <c r="D196" t="s">
        <v>29</v>
      </c>
      <c r="E196" t="s">
        <v>12</v>
      </c>
      <c r="I196">
        <v>1840</v>
      </c>
      <c r="J196">
        <v>1</v>
      </c>
      <c r="K196">
        <v>15</v>
      </c>
      <c r="L196">
        <v>1974</v>
      </c>
      <c r="N196">
        <v>1843</v>
      </c>
      <c r="O196">
        <v>-3</v>
      </c>
    </row>
    <row r="197" spans="1:15">
      <c r="A197">
        <v>2301776</v>
      </c>
      <c r="B197">
        <v>196</v>
      </c>
      <c r="C197" t="s">
        <v>135</v>
      </c>
      <c r="D197" t="s">
        <v>29</v>
      </c>
      <c r="E197" t="s">
        <v>12</v>
      </c>
      <c r="I197">
        <v>1834</v>
      </c>
      <c r="J197">
        <v>2</v>
      </c>
      <c r="K197">
        <v>15</v>
      </c>
      <c r="L197">
        <v>1942</v>
      </c>
      <c r="N197">
        <v>1837</v>
      </c>
      <c r="O197">
        <v>-3</v>
      </c>
    </row>
    <row r="198" spans="1:15">
      <c r="A198">
        <v>2302713</v>
      </c>
      <c r="B198">
        <v>197</v>
      </c>
      <c r="C198" t="s">
        <v>200</v>
      </c>
      <c r="D198" t="s">
        <v>29</v>
      </c>
      <c r="E198" t="s">
        <v>12</v>
      </c>
      <c r="I198">
        <v>1830</v>
      </c>
      <c r="J198">
        <v>3</v>
      </c>
      <c r="K198">
        <v>15</v>
      </c>
      <c r="L198">
        <v>1951</v>
      </c>
      <c r="N198">
        <v>1829</v>
      </c>
      <c r="O198">
        <v>1</v>
      </c>
    </row>
    <row r="199" spans="1:15">
      <c r="A199">
        <v>2303604</v>
      </c>
      <c r="B199">
        <v>198</v>
      </c>
      <c r="C199" t="s">
        <v>103</v>
      </c>
      <c r="D199" t="s">
        <v>29</v>
      </c>
      <c r="E199" t="s">
        <v>12</v>
      </c>
      <c r="I199">
        <v>1829</v>
      </c>
      <c r="J199">
        <v>0</v>
      </c>
      <c r="K199">
        <v>15</v>
      </c>
      <c r="L199">
        <v>1956</v>
      </c>
      <c r="N199">
        <v>1829</v>
      </c>
      <c r="O199">
        <v>0</v>
      </c>
    </row>
    <row r="200" spans="1:15">
      <c r="A200">
        <v>2304422</v>
      </c>
      <c r="B200">
        <v>199</v>
      </c>
      <c r="C200" t="s">
        <v>342</v>
      </c>
      <c r="D200" t="s">
        <v>29</v>
      </c>
      <c r="E200" t="s">
        <v>12</v>
      </c>
      <c r="I200">
        <v>1827</v>
      </c>
      <c r="J200">
        <v>2</v>
      </c>
      <c r="K200">
        <v>15</v>
      </c>
      <c r="L200">
        <v>1992</v>
      </c>
      <c r="N200">
        <v>1819</v>
      </c>
      <c r="O200">
        <v>8</v>
      </c>
    </row>
    <row r="201" spans="1:15">
      <c r="A201">
        <v>2306816</v>
      </c>
      <c r="B201">
        <v>200</v>
      </c>
      <c r="C201" t="s">
        <v>264</v>
      </c>
      <c r="D201" t="s">
        <v>29</v>
      </c>
      <c r="E201" t="s">
        <v>12</v>
      </c>
      <c r="I201">
        <v>1823</v>
      </c>
      <c r="J201">
        <v>4</v>
      </c>
      <c r="K201">
        <v>15</v>
      </c>
      <c r="L201">
        <v>1973</v>
      </c>
      <c r="N201">
        <v>1835</v>
      </c>
      <c r="O201">
        <v>-12</v>
      </c>
    </row>
    <row r="202" spans="1:15">
      <c r="A202">
        <v>2301741</v>
      </c>
      <c r="B202">
        <v>201</v>
      </c>
      <c r="C202" t="s">
        <v>90</v>
      </c>
      <c r="D202" t="s">
        <v>29</v>
      </c>
      <c r="E202" t="s">
        <v>12</v>
      </c>
      <c r="I202">
        <v>1820</v>
      </c>
      <c r="J202">
        <v>0</v>
      </c>
      <c r="K202">
        <v>15</v>
      </c>
      <c r="L202">
        <v>1988</v>
      </c>
      <c r="N202">
        <v>1820</v>
      </c>
      <c r="O202">
        <v>0</v>
      </c>
    </row>
    <row r="203" spans="1:15">
      <c r="A203">
        <v>2302276</v>
      </c>
      <c r="B203">
        <v>202</v>
      </c>
      <c r="C203" t="s">
        <v>111</v>
      </c>
      <c r="D203" t="s">
        <v>29</v>
      </c>
      <c r="E203" t="s">
        <v>12</v>
      </c>
      <c r="I203">
        <v>1817</v>
      </c>
      <c r="J203">
        <v>0</v>
      </c>
      <c r="K203">
        <v>30</v>
      </c>
      <c r="L203">
        <v>1950</v>
      </c>
      <c r="N203">
        <v>1817</v>
      </c>
      <c r="O203">
        <v>0</v>
      </c>
    </row>
    <row r="204" spans="1:15">
      <c r="A204">
        <v>2303663</v>
      </c>
      <c r="B204">
        <v>203</v>
      </c>
      <c r="C204" t="s">
        <v>149</v>
      </c>
      <c r="D204" t="s">
        <v>29</v>
      </c>
      <c r="E204" t="s">
        <v>12</v>
      </c>
      <c r="I204">
        <v>1813</v>
      </c>
      <c r="J204">
        <v>1</v>
      </c>
      <c r="K204">
        <v>15</v>
      </c>
      <c r="L204">
        <v>1979</v>
      </c>
      <c r="N204">
        <v>1821</v>
      </c>
      <c r="O204">
        <v>-8</v>
      </c>
    </row>
    <row r="205" spans="1:15">
      <c r="A205">
        <v>2304783</v>
      </c>
      <c r="B205">
        <v>204</v>
      </c>
      <c r="C205" t="s">
        <v>294</v>
      </c>
      <c r="D205" t="s">
        <v>29</v>
      </c>
      <c r="E205" t="s">
        <v>12</v>
      </c>
      <c r="I205">
        <v>1812</v>
      </c>
      <c r="J205">
        <v>4</v>
      </c>
      <c r="K205">
        <v>15</v>
      </c>
      <c r="L205">
        <v>1948</v>
      </c>
      <c r="N205">
        <v>1834</v>
      </c>
      <c r="O205">
        <v>-22</v>
      </c>
    </row>
    <row r="206" spans="1:15">
      <c r="A206">
        <v>2308738</v>
      </c>
      <c r="B206">
        <v>205</v>
      </c>
      <c r="C206" t="s">
        <v>355</v>
      </c>
      <c r="D206" t="s">
        <v>29</v>
      </c>
      <c r="E206" t="s">
        <v>12</v>
      </c>
      <c r="I206">
        <v>1801</v>
      </c>
      <c r="J206">
        <v>2</v>
      </c>
      <c r="K206">
        <v>15</v>
      </c>
      <c r="L206">
        <v>1954</v>
      </c>
      <c r="N206">
        <v>1809</v>
      </c>
      <c r="O206">
        <v>-8</v>
      </c>
    </row>
    <row r="207" spans="1:15">
      <c r="A207">
        <v>2310422</v>
      </c>
      <c r="B207">
        <v>206</v>
      </c>
      <c r="C207" t="s">
        <v>169</v>
      </c>
      <c r="D207" t="s">
        <v>29</v>
      </c>
      <c r="E207" t="s">
        <v>12</v>
      </c>
      <c r="I207">
        <v>1798</v>
      </c>
      <c r="J207">
        <v>0</v>
      </c>
      <c r="K207">
        <v>30</v>
      </c>
      <c r="L207">
        <v>1957</v>
      </c>
      <c r="N207">
        <v>1798</v>
      </c>
      <c r="O207">
        <v>0</v>
      </c>
    </row>
    <row r="208" spans="1:15">
      <c r="A208">
        <v>2309793</v>
      </c>
      <c r="B208">
        <v>207</v>
      </c>
      <c r="C208" t="s">
        <v>222</v>
      </c>
      <c r="D208" t="s">
        <v>29</v>
      </c>
      <c r="E208" t="s">
        <v>12</v>
      </c>
      <c r="I208">
        <v>1791</v>
      </c>
      <c r="J208">
        <v>8</v>
      </c>
      <c r="K208">
        <v>15</v>
      </c>
      <c r="L208">
        <v>1984</v>
      </c>
      <c r="N208">
        <v>1830</v>
      </c>
      <c r="O208">
        <v>-39</v>
      </c>
    </row>
    <row r="209" spans="1:15">
      <c r="A209">
        <v>2303353</v>
      </c>
      <c r="B209">
        <v>208</v>
      </c>
      <c r="C209" t="s">
        <v>232</v>
      </c>
      <c r="D209" t="s">
        <v>29</v>
      </c>
      <c r="E209" t="s">
        <v>12</v>
      </c>
      <c r="I209">
        <v>1785</v>
      </c>
      <c r="J209">
        <v>2</v>
      </c>
      <c r="K209">
        <v>30</v>
      </c>
      <c r="L209">
        <v>1986</v>
      </c>
      <c r="N209">
        <v>1760</v>
      </c>
      <c r="O209">
        <v>25</v>
      </c>
    </row>
    <row r="210" spans="1:15">
      <c r="A210">
        <v>2304970</v>
      </c>
      <c r="B210">
        <v>209</v>
      </c>
      <c r="C210" t="s">
        <v>248</v>
      </c>
      <c r="D210" t="s">
        <v>29</v>
      </c>
      <c r="E210" t="s">
        <v>12</v>
      </c>
      <c r="I210">
        <v>1784</v>
      </c>
      <c r="J210">
        <v>2</v>
      </c>
      <c r="K210">
        <v>30</v>
      </c>
      <c r="L210">
        <v>1956</v>
      </c>
      <c r="N210">
        <v>1799</v>
      </c>
      <c r="O210">
        <v>-15</v>
      </c>
    </row>
    <row r="211" spans="1:15">
      <c r="A211">
        <v>2309424</v>
      </c>
      <c r="B211">
        <v>210</v>
      </c>
      <c r="C211" t="s">
        <v>56</v>
      </c>
      <c r="D211" t="s">
        <v>29</v>
      </c>
      <c r="E211" t="s">
        <v>14</v>
      </c>
      <c r="I211">
        <v>1783</v>
      </c>
      <c r="J211">
        <v>1</v>
      </c>
      <c r="K211">
        <v>30</v>
      </c>
      <c r="L211">
        <v>1984</v>
      </c>
      <c r="M211" t="s">
        <v>16</v>
      </c>
      <c r="N211">
        <v>1805</v>
      </c>
      <c r="O211">
        <v>-22</v>
      </c>
    </row>
    <row r="212" spans="1:15">
      <c r="A212">
        <v>2302551</v>
      </c>
      <c r="B212">
        <v>211</v>
      </c>
      <c r="C212" t="s">
        <v>143</v>
      </c>
      <c r="D212" t="s">
        <v>29</v>
      </c>
      <c r="E212" t="s">
        <v>12</v>
      </c>
      <c r="I212">
        <v>1781</v>
      </c>
      <c r="J212">
        <v>10</v>
      </c>
      <c r="K212">
        <v>30</v>
      </c>
      <c r="L212">
        <v>1969</v>
      </c>
      <c r="N212">
        <v>0</v>
      </c>
      <c r="O212">
        <v>1781</v>
      </c>
    </row>
    <row r="213" spans="1:15">
      <c r="A213">
        <v>2304520</v>
      </c>
      <c r="B213">
        <v>212</v>
      </c>
      <c r="C213" t="s">
        <v>366</v>
      </c>
      <c r="D213" t="s">
        <v>29</v>
      </c>
      <c r="E213" t="s">
        <v>12</v>
      </c>
      <c r="I213">
        <v>1779</v>
      </c>
      <c r="J213">
        <v>0</v>
      </c>
      <c r="K213">
        <v>30</v>
      </c>
      <c r="L213">
        <v>1979</v>
      </c>
      <c r="N213">
        <v>1779</v>
      </c>
      <c r="O213">
        <v>0</v>
      </c>
    </row>
    <row r="214" spans="1:15">
      <c r="A214">
        <v>2306557</v>
      </c>
      <c r="B214">
        <v>213</v>
      </c>
      <c r="C214" t="s">
        <v>308</v>
      </c>
      <c r="D214" t="s">
        <v>29</v>
      </c>
      <c r="E214" t="s">
        <v>12</v>
      </c>
      <c r="I214">
        <v>1777</v>
      </c>
      <c r="J214">
        <v>2</v>
      </c>
      <c r="K214">
        <v>30</v>
      </c>
      <c r="L214">
        <v>1986</v>
      </c>
      <c r="N214">
        <v>1771</v>
      </c>
      <c r="O214">
        <v>6</v>
      </c>
    </row>
    <row r="215" spans="1:15">
      <c r="A215">
        <v>2308533</v>
      </c>
      <c r="B215">
        <v>214</v>
      </c>
      <c r="C215" t="s">
        <v>236</v>
      </c>
      <c r="D215" t="s">
        <v>29</v>
      </c>
      <c r="E215" t="s">
        <v>12</v>
      </c>
      <c r="I215">
        <v>1766</v>
      </c>
      <c r="J215">
        <v>2</v>
      </c>
      <c r="K215">
        <v>15</v>
      </c>
      <c r="L215">
        <v>1983</v>
      </c>
      <c r="N215">
        <v>1749</v>
      </c>
      <c r="O215">
        <v>17</v>
      </c>
    </row>
    <row r="216" spans="1:15">
      <c r="A216">
        <v>2307731</v>
      </c>
      <c r="B216">
        <v>215</v>
      </c>
      <c r="C216" t="s">
        <v>328</v>
      </c>
      <c r="D216" t="s">
        <v>29</v>
      </c>
      <c r="E216" t="s">
        <v>12</v>
      </c>
      <c r="I216">
        <v>1766</v>
      </c>
      <c r="J216">
        <v>4</v>
      </c>
      <c r="K216">
        <v>15</v>
      </c>
      <c r="L216">
        <v>1999</v>
      </c>
      <c r="N216">
        <v>1761</v>
      </c>
      <c r="O216">
        <v>5</v>
      </c>
    </row>
    <row r="217" spans="1:15">
      <c r="A217">
        <v>2302730</v>
      </c>
      <c r="B217">
        <v>216</v>
      </c>
      <c r="C217" t="s">
        <v>317</v>
      </c>
      <c r="D217" t="s">
        <v>29</v>
      </c>
      <c r="E217" t="s">
        <v>12</v>
      </c>
      <c r="I217">
        <v>1765</v>
      </c>
      <c r="J217">
        <v>0</v>
      </c>
      <c r="K217">
        <v>15</v>
      </c>
      <c r="L217">
        <v>1977</v>
      </c>
      <c r="N217">
        <v>1765</v>
      </c>
      <c r="O217">
        <v>0</v>
      </c>
    </row>
    <row r="218" spans="1:15">
      <c r="A218">
        <v>2304287</v>
      </c>
      <c r="B218">
        <v>217</v>
      </c>
      <c r="C218" t="s">
        <v>305</v>
      </c>
      <c r="D218" t="s">
        <v>29</v>
      </c>
      <c r="E218" t="s">
        <v>12</v>
      </c>
      <c r="I218">
        <v>1765</v>
      </c>
      <c r="J218">
        <v>1</v>
      </c>
      <c r="K218">
        <v>15</v>
      </c>
      <c r="L218">
        <v>1996</v>
      </c>
      <c r="N218">
        <v>1769</v>
      </c>
      <c r="O218">
        <v>-4</v>
      </c>
    </row>
    <row r="219" spans="1:15">
      <c r="A219">
        <v>2306034</v>
      </c>
      <c r="B219">
        <v>218</v>
      </c>
      <c r="C219" t="s">
        <v>250</v>
      </c>
      <c r="D219" t="s">
        <v>29</v>
      </c>
      <c r="E219" t="s">
        <v>12</v>
      </c>
      <c r="I219">
        <v>1761</v>
      </c>
      <c r="J219">
        <v>2</v>
      </c>
      <c r="K219">
        <v>30</v>
      </c>
      <c r="L219">
        <v>1965</v>
      </c>
      <c r="N219">
        <v>1780</v>
      </c>
      <c r="O219">
        <v>-19</v>
      </c>
    </row>
    <row r="220" spans="1:15">
      <c r="A220">
        <v>2303701</v>
      </c>
      <c r="B220">
        <v>219</v>
      </c>
      <c r="C220" t="s">
        <v>156</v>
      </c>
      <c r="D220" t="s">
        <v>29</v>
      </c>
      <c r="E220" t="s">
        <v>14</v>
      </c>
      <c r="I220">
        <v>1754</v>
      </c>
      <c r="J220">
        <v>2</v>
      </c>
      <c r="K220">
        <v>15</v>
      </c>
      <c r="L220">
        <v>1992</v>
      </c>
      <c r="M220" t="s">
        <v>16</v>
      </c>
      <c r="N220">
        <v>1760</v>
      </c>
      <c r="O220">
        <v>-6</v>
      </c>
    </row>
    <row r="221" spans="1:15">
      <c r="A221">
        <v>2300630</v>
      </c>
      <c r="B221">
        <v>220</v>
      </c>
      <c r="C221" t="s">
        <v>31</v>
      </c>
      <c r="D221" t="s">
        <v>29</v>
      </c>
      <c r="E221" t="s">
        <v>12</v>
      </c>
      <c r="I221">
        <v>1752</v>
      </c>
      <c r="J221">
        <v>2</v>
      </c>
      <c r="K221">
        <v>15</v>
      </c>
      <c r="L221">
        <v>1994</v>
      </c>
      <c r="N221">
        <v>1741</v>
      </c>
      <c r="O221">
        <v>11</v>
      </c>
    </row>
    <row r="222" spans="1:15">
      <c r="A222">
        <v>2303850</v>
      </c>
      <c r="B222">
        <v>221</v>
      </c>
      <c r="C222" t="s">
        <v>290</v>
      </c>
      <c r="D222" t="s">
        <v>29</v>
      </c>
      <c r="E222" t="s">
        <v>12</v>
      </c>
      <c r="I222">
        <v>1752</v>
      </c>
      <c r="J222">
        <v>4</v>
      </c>
      <c r="K222">
        <v>15</v>
      </c>
      <c r="L222">
        <v>1984</v>
      </c>
      <c r="N222">
        <v>1751</v>
      </c>
      <c r="O222">
        <v>1</v>
      </c>
    </row>
    <row r="223" spans="1:15">
      <c r="A223">
        <v>2302357</v>
      </c>
      <c r="B223">
        <v>222</v>
      </c>
      <c r="C223" t="s">
        <v>121</v>
      </c>
      <c r="D223" t="s">
        <v>29</v>
      </c>
      <c r="E223" t="s">
        <v>12</v>
      </c>
      <c r="I223">
        <v>1750</v>
      </c>
      <c r="J223">
        <v>3</v>
      </c>
      <c r="K223">
        <v>15</v>
      </c>
      <c r="L223">
        <v>1946</v>
      </c>
      <c r="N223">
        <v>1754</v>
      </c>
      <c r="O223">
        <v>-4</v>
      </c>
    </row>
    <row r="224" spans="1:15">
      <c r="A224">
        <v>2300370</v>
      </c>
      <c r="B224">
        <v>223</v>
      </c>
      <c r="C224" t="s">
        <v>219</v>
      </c>
      <c r="D224" t="s">
        <v>29</v>
      </c>
      <c r="E224" t="s">
        <v>14</v>
      </c>
      <c r="I224">
        <v>1744</v>
      </c>
      <c r="J224">
        <v>2</v>
      </c>
      <c r="K224">
        <v>15</v>
      </c>
      <c r="L224">
        <v>1989</v>
      </c>
      <c r="M224" t="s">
        <v>16</v>
      </c>
      <c r="N224">
        <v>1759</v>
      </c>
      <c r="O224">
        <v>-15</v>
      </c>
    </row>
    <row r="225" spans="1:15">
      <c r="A225">
        <v>2303680</v>
      </c>
      <c r="B225">
        <v>224</v>
      </c>
      <c r="C225" t="s">
        <v>152</v>
      </c>
      <c r="D225" t="s">
        <v>29</v>
      </c>
      <c r="E225" t="s">
        <v>12</v>
      </c>
      <c r="I225">
        <v>1739</v>
      </c>
      <c r="J225">
        <v>1</v>
      </c>
      <c r="K225">
        <v>15</v>
      </c>
      <c r="L225">
        <v>1993</v>
      </c>
      <c r="N225">
        <v>1738</v>
      </c>
      <c r="O225">
        <v>1</v>
      </c>
    </row>
    <row r="226" spans="1:15">
      <c r="A226">
        <v>2302721</v>
      </c>
      <c r="B226">
        <v>225</v>
      </c>
      <c r="C226" t="s">
        <v>268</v>
      </c>
      <c r="D226" t="s">
        <v>29</v>
      </c>
      <c r="E226" t="s">
        <v>12</v>
      </c>
      <c r="I226">
        <v>1735</v>
      </c>
      <c r="J226">
        <v>3</v>
      </c>
      <c r="K226">
        <v>15</v>
      </c>
      <c r="L226">
        <v>1993</v>
      </c>
      <c r="N226">
        <v>1746</v>
      </c>
      <c r="O226">
        <v>-11</v>
      </c>
    </row>
    <row r="227" spans="1:15">
      <c r="A227">
        <v>2307324</v>
      </c>
      <c r="B227">
        <v>226</v>
      </c>
      <c r="C227" t="s">
        <v>160</v>
      </c>
      <c r="D227" t="s">
        <v>29</v>
      </c>
      <c r="E227" t="s">
        <v>12</v>
      </c>
      <c r="I227">
        <v>1733</v>
      </c>
      <c r="J227">
        <v>3</v>
      </c>
      <c r="K227">
        <v>15</v>
      </c>
      <c r="L227">
        <v>1954</v>
      </c>
      <c r="N227">
        <v>1730</v>
      </c>
      <c r="O227">
        <v>3</v>
      </c>
    </row>
    <row r="228" spans="1:15">
      <c r="A228">
        <v>2303191</v>
      </c>
      <c r="B228">
        <v>227</v>
      </c>
      <c r="C228" t="s">
        <v>192</v>
      </c>
      <c r="D228" t="s">
        <v>29</v>
      </c>
      <c r="E228" t="s">
        <v>12</v>
      </c>
      <c r="I228">
        <v>1730</v>
      </c>
      <c r="J228">
        <v>1</v>
      </c>
      <c r="K228">
        <v>30</v>
      </c>
      <c r="L228">
        <v>1946</v>
      </c>
      <c r="N228">
        <v>1740</v>
      </c>
      <c r="O228">
        <v>-10</v>
      </c>
    </row>
    <row r="229" spans="1:15">
      <c r="A229">
        <v>2306972</v>
      </c>
      <c r="B229">
        <v>228</v>
      </c>
      <c r="C229" t="s">
        <v>282</v>
      </c>
      <c r="D229" t="s">
        <v>29</v>
      </c>
      <c r="E229" t="s">
        <v>12</v>
      </c>
      <c r="I229">
        <v>1729</v>
      </c>
      <c r="J229">
        <v>0</v>
      </c>
      <c r="K229">
        <v>15</v>
      </c>
      <c r="L229">
        <v>1991</v>
      </c>
      <c r="N229">
        <v>1729</v>
      </c>
      <c r="O229">
        <v>0</v>
      </c>
    </row>
    <row r="230" spans="1:15">
      <c r="A230">
        <v>2304180</v>
      </c>
      <c r="B230">
        <v>229</v>
      </c>
      <c r="C230" t="s">
        <v>288</v>
      </c>
      <c r="D230" t="s">
        <v>29</v>
      </c>
      <c r="E230" t="s">
        <v>12</v>
      </c>
      <c r="I230">
        <v>1725</v>
      </c>
      <c r="J230">
        <v>0</v>
      </c>
      <c r="K230">
        <v>15</v>
      </c>
      <c r="L230">
        <v>1996</v>
      </c>
      <c r="N230">
        <v>1725</v>
      </c>
      <c r="O230">
        <v>0</v>
      </c>
    </row>
    <row r="231" spans="1:15">
      <c r="A231">
        <v>2301644</v>
      </c>
      <c r="B231">
        <v>230</v>
      </c>
      <c r="C231" t="s">
        <v>80</v>
      </c>
      <c r="D231" t="s">
        <v>29</v>
      </c>
      <c r="E231" t="s">
        <v>12</v>
      </c>
      <c r="I231">
        <v>1724</v>
      </c>
      <c r="J231">
        <v>2</v>
      </c>
      <c r="K231">
        <v>15</v>
      </c>
      <c r="L231">
        <v>1993</v>
      </c>
      <c r="N231">
        <v>1718</v>
      </c>
      <c r="O231">
        <v>6</v>
      </c>
    </row>
    <row r="232" spans="1:15">
      <c r="A232">
        <v>2307626</v>
      </c>
      <c r="B232">
        <v>231</v>
      </c>
      <c r="C232" t="s">
        <v>350</v>
      </c>
      <c r="D232" t="s">
        <v>29</v>
      </c>
      <c r="E232" t="s">
        <v>12</v>
      </c>
      <c r="I232">
        <v>1720</v>
      </c>
      <c r="J232">
        <v>0</v>
      </c>
      <c r="K232">
        <v>15</v>
      </c>
      <c r="L232">
        <v>1966</v>
      </c>
      <c r="N232">
        <v>1720</v>
      </c>
      <c r="O232">
        <v>0</v>
      </c>
    </row>
    <row r="233" spans="1:15">
      <c r="A233">
        <v>2307197</v>
      </c>
      <c r="B233">
        <v>232</v>
      </c>
      <c r="C233" t="s">
        <v>87</v>
      </c>
      <c r="D233" t="s">
        <v>29</v>
      </c>
      <c r="E233" t="s">
        <v>12</v>
      </c>
      <c r="I233">
        <v>1719</v>
      </c>
      <c r="J233">
        <v>2</v>
      </c>
      <c r="K233">
        <v>30</v>
      </c>
      <c r="L233">
        <v>1975</v>
      </c>
      <c r="N233">
        <v>1718</v>
      </c>
      <c r="O233">
        <v>1</v>
      </c>
    </row>
    <row r="234" spans="1:15">
      <c r="A234">
        <v>2303981</v>
      </c>
      <c r="B234">
        <v>233</v>
      </c>
      <c r="C234" t="s">
        <v>261</v>
      </c>
      <c r="D234" t="s">
        <v>29</v>
      </c>
      <c r="E234" t="s">
        <v>12</v>
      </c>
      <c r="I234">
        <v>1717</v>
      </c>
      <c r="J234">
        <v>6</v>
      </c>
      <c r="K234">
        <v>15</v>
      </c>
      <c r="L234">
        <v>1965</v>
      </c>
      <c r="N234">
        <v>1754</v>
      </c>
      <c r="O234">
        <v>-37</v>
      </c>
    </row>
    <row r="235" spans="1:15">
      <c r="A235">
        <v>2303159</v>
      </c>
      <c r="B235">
        <v>234</v>
      </c>
      <c r="C235" t="s">
        <v>187</v>
      </c>
      <c r="D235" t="s">
        <v>29</v>
      </c>
      <c r="E235" t="s">
        <v>12</v>
      </c>
      <c r="I235">
        <v>1712</v>
      </c>
      <c r="J235">
        <v>0</v>
      </c>
      <c r="K235">
        <v>30</v>
      </c>
      <c r="L235">
        <v>1996</v>
      </c>
      <c r="N235">
        <v>1712</v>
      </c>
      <c r="O235">
        <v>0</v>
      </c>
    </row>
    <row r="236" spans="1:15">
      <c r="A236">
        <v>2300788</v>
      </c>
      <c r="B236">
        <v>235</v>
      </c>
      <c r="C236" t="s">
        <v>100</v>
      </c>
      <c r="D236" t="s">
        <v>29</v>
      </c>
      <c r="E236" t="s">
        <v>14</v>
      </c>
      <c r="I236">
        <v>1708</v>
      </c>
      <c r="J236">
        <v>11</v>
      </c>
      <c r="K236">
        <v>15</v>
      </c>
      <c r="L236">
        <v>1961</v>
      </c>
      <c r="M236" t="s">
        <v>16</v>
      </c>
      <c r="N236">
        <v>1734</v>
      </c>
      <c r="O236">
        <v>-26</v>
      </c>
    </row>
    <row r="237" spans="1:15">
      <c r="A237">
        <v>2310490</v>
      </c>
      <c r="B237">
        <v>236</v>
      </c>
      <c r="C237" t="s">
        <v>202</v>
      </c>
      <c r="D237" t="s">
        <v>29</v>
      </c>
      <c r="E237" t="s">
        <v>12</v>
      </c>
      <c r="I237">
        <v>1706</v>
      </c>
      <c r="J237">
        <v>1</v>
      </c>
      <c r="K237">
        <v>30</v>
      </c>
      <c r="L237">
        <v>1963</v>
      </c>
      <c r="N237">
        <v>1695</v>
      </c>
      <c r="O237">
        <v>11</v>
      </c>
    </row>
    <row r="238" spans="1:15">
      <c r="A238">
        <v>2302098</v>
      </c>
      <c r="B238">
        <v>237</v>
      </c>
      <c r="C238" t="s">
        <v>105</v>
      </c>
      <c r="D238" t="s">
        <v>29</v>
      </c>
      <c r="E238" t="s">
        <v>12</v>
      </c>
      <c r="I238">
        <v>1699</v>
      </c>
      <c r="J238">
        <v>3</v>
      </c>
      <c r="K238">
        <v>15</v>
      </c>
      <c r="L238">
        <v>1997</v>
      </c>
      <c r="N238">
        <v>1689</v>
      </c>
      <c r="O238">
        <v>10</v>
      </c>
    </row>
    <row r="239" spans="1:15">
      <c r="A239">
        <v>2303248</v>
      </c>
      <c r="B239">
        <v>238</v>
      </c>
      <c r="C239" t="s">
        <v>201</v>
      </c>
      <c r="D239" t="s">
        <v>29</v>
      </c>
      <c r="E239" t="s">
        <v>12</v>
      </c>
      <c r="I239">
        <v>1696</v>
      </c>
      <c r="J239">
        <v>11</v>
      </c>
      <c r="K239">
        <v>30</v>
      </c>
      <c r="L239">
        <v>1949</v>
      </c>
      <c r="N239">
        <v>1639</v>
      </c>
      <c r="O239">
        <v>57</v>
      </c>
    </row>
    <row r="240" spans="1:15">
      <c r="A240">
        <v>2308274</v>
      </c>
      <c r="B240">
        <v>239</v>
      </c>
      <c r="C240" t="s">
        <v>116</v>
      </c>
      <c r="D240" t="s">
        <v>29</v>
      </c>
      <c r="E240" t="s">
        <v>12</v>
      </c>
      <c r="I240">
        <v>1693</v>
      </c>
      <c r="J240">
        <v>9</v>
      </c>
      <c r="K240">
        <v>30</v>
      </c>
      <c r="L240">
        <v>1993</v>
      </c>
      <c r="N240">
        <v>0</v>
      </c>
      <c r="O240">
        <v>1693</v>
      </c>
    </row>
    <row r="241" spans="1:15">
      <c r="A241">
        <v>2309998</v>
      </c>
      <c r="B241">
        <v>240</v>
      </c>
      <c r="C241" t="s">
        <v>155</v>
      </c>
      <c r="D241" t="s">
        <v>29</v>
      </c>
      <c r="E241" t="s">
        <v>12</v>
      </c>
      <c r="I241">
        <v>1693</v>
      </c>
      <c r="J241">
        <v>7</v>
      </c>
      <c r="K241">
        <v>15</v>
      </c>
      <c r="L241">
        <v>2001</v>
      </c>
      <c r="N241">
        <v>1711</v>
      </c>
      <c r="O241">
        <v>-18</v>
      </c>
    </row>
    <row r="242" spans="1:15">
      <c r="A242">
        <v>2303949</v>
      </c>
      <c r="B242">
        <v>241</v>
      </c>
      <c r="C242" t="s">
        <v>258</v>
      </c>
      <c r="D242" t="s">
        <v>29</v>
      </c>
      <c r="E242" t="s">
        <v>12</v>
      </c>
      <c r="I242">
        <v>1691</v>
      </c>
      <c r="J242">
        <v>2</v>
      </c>
      <c r="K242">
        <v>30</v>
      </c>
      <c r="L242">
        <v>1942</v>
      </c>
      <c r="N242">
        <v>1678</v>
      </c>
      <c r="O242">
        <v>13</v>
      </c>
    </row>
    <row r="243" spans="1:15">
      <c r="A243">
        <v>2304384</v>
      </c>
      <c r="B243">
        <v>242</v>
      </c>
      <c r="C243" t="s">
        <v>324</v>
      </c>
      <c r="D243" t="s">
        <v>29</v>
      </c>
      <c r="E243" t="s">
        <v>12</v>
      </c>
      <c r="I243">
        <v>1690</v>
      </c>
      <c r="J243">
        <v>1</v>
      </c>
      <c r="K243">
        <v>15</v>
      </c>
      <c r="L243">
        <v>1966</v>
      </c>
      <c r="N243">
        <v>1692</v>
      </c>
      <c r="O243">
        <v>-2</v>
      </c>
    </row>
    <row r="244" spans="1:15">
      <c r="A244">
        <v>2302608</v>
      </c>
      <c r="B244">
        <v>243</v>
      </c>
      <c r="C244" t="s">
        <v>150</v>
      </c>
      <c r="D244" t="s">
        <v>29</v>
      </c>
      <c r="E244" t="s">
        <v>14</v>
      </c>
      <c r="I244">
        <v>1671</v>
      </c>
      <c r="J244">
        <v>0</v>
      </c>
      <c r="K244">
        <v>15</v>
      </c>
      <c r="L244">
        <v>1996</v>
      </c>
      <c r="M244" t="s">
        <v>16</v>
      </c>
      <c r="N244">
        <v>1671</v>
      </c>
      <c r="O244">
        <v>0</v>
      </c>
    </row>
    <row r="245" spans="1:15">
      <c r="A245">
        <v>2309203</v>
      </c>
      <c r="B245">
        <v>244</v>
      </c>
      <c r="C245" t="s">
        <v>336</v>
      </c>
      <c r="D245" t="s">
        <v>29</v>
      </c>
      <c r="E245" t="s">
        <v>12</v>
      </c>
      <c r="I245">
        <v>1665</v>
      </c>
      <c r="J245">
        <v>0</v>
      </c>
      <c r="K245">
        <v>30</v>
      </c>
      <c r="L245">
        <v>1954</v>
      </c>
      <c r="N245">
        <v>1665</v>
      </c>
      <c r="O245">
        <v>0</v>
      </c>
    </row>
    <row r="246" spans="1:15">
      <c r="A246">
        <v>2302667</v>
      </c>
      <c r="B246">
        <v>245</v>
      </c>
      <c r="C246" t="s">
        <v>161</v>
      </c>
      <c r="D246" t="s">
        <v>29</v>
      </c>
      <c r="E246" t="s">
        <v>12</v>
      </c>
      <c r="I246">
        <v>1646</v>
      </c>
      <c r="J246">
        <v>1</v>
      </c>
      <c r="K246">
        <v>30</v>
      </c>
      <c r="L246">
        <v>1982</v>
      </c>
      <c r="N246">
        <v>1639</v>
      </c>
      <c r="O246">
        <v>7</v>
      </c>
    </row>
    <row r="247" spans="1:15">
      <c r="A247">
        <v>2308010</v>
      </c>
      <c r="B247">
        <v>246</v>
      </c>
      <c r="C247" t="s">
        <v>216</v>
      </c>
      <c r="D247" t="s">
        <v>29</v>
      </c>
      <c r="E247" t="s">
        <v>12</v>
      </c>
      <c r="I247">
        <v>1635</v>
      </c>
      <c r="J247">
        <v>6</v>
      </c>
      <c r="K247">
        <v>15</v>
      </c>
      <c r="L247">
        <v>2000</v>
      </c>
      <c r="N247">
        <v>1614</v>
      </c>
      <c r="O247">
        <v>21</v>
      </c>
    </row>
    <row r="248" spans="1:15">
      <c r="A248">
        <v>2308002</v>
      </c>
      <c r="B248">
        <v>247</v>
      </c>
      <c r="C248" t="s">
        <v>199</v>
      </c>
      <c r="D248" t="s">
        <v>29</v>
      </c>
      <c r="E248" t="s">
        <v>12</v>
      </c>
      <c r="I248">
        <v>1633</v>
      </c>
      <c r="J248">
        <v>2</v>
      </c>
      <c r="K248">
        <v>30</v>
      </c>
      <c r="L248">
        <v>1999</v>
      </c>
      <c r="N248">
        <v>1624</v>
      </c>
      <c r="O248">
        <v>9</v>
      </c>
    </row>
    <row r="249" spans="1:15">
      <c r="A249">
        <v>2301580</v>
      </c>
      <c r="B249">
        <v>248</v>
      </c>
      <c r="C249" t="s">
        <v>72</v>
      </c>
      <c r="D249" t="s">
        <v>29</v>
      </c>
      <c r="E249" t="s">
        <v>12</v>
      </c>
      <c r="I249">
        <v>1629</v>
      </c>
      <c r="J249">
        <v>0</v>
      </c>
      <c r="K249">
        <v>15</v>
      </c>
      <c r="L249">
        <v>1994</v>
      </c>
      <c r="N249">
        <v>1629</v>
      </c>
      <c r="O249">
        <v>0</v>
      </c>
    </row>
    <row r="250" spans="1:15">
      <c r="A250">
        <v>2303361</v>
      </c>
      <c r="B250">
        <v>249</v>
      </c>
      <c r="C250" t="s">
        <v>234</v>
      </c>
      <c r="D250" t="s">
        <v>29</v>
      </c>
      <c r="E250" t="s">
        <v>12</v>
      </c>
      <c r="I250">
        <v>1625</v>
      </c>
      <c r="J250">
        <v>2</v>
      </c>
      <c r="K250">
        <v>15</v>
      </c>
      <c r="L250">
        <v>1995</v>
      </c>
      <c r="N250">
        <v>1629</v>
      </c>
      <c r="O250">
        <v>-4</v>
      </c>
    </row>
    <row r="251" spans="1:15">
      <c r="A251">
        <v>2303299</v>
      </c>
      <c r="B251">
        <v>250</v>
      </c>
      <c r="C251" t="s">
        <v>209</v>
      </c>
      <c r="D251" t="s">
        <v>29</v>
      </c>
      <c r="E251" t="s">
        <v>12</v>
      </c>
      <c r="I251">
        <v>1623</v>
      </c>
      <c r="J251">
        <v>4</v>
      </c>
      <c r="K251">
        <v>15</v>
      </c>
      <c r="L251">
        <v>1996</v>
      </c>
      <c r="N251">
        <v>1580</v>
      </c>
      <c r="O251">
        <v>43</v>
      </c>
    </row>
    <row r="252" spans="1:15">
      <c r="A252">
        <v>2307014</v>
      </c>
      <c r="B252">
        <v>251</v>
      </c>
      <c r="C252" t="s">
        <v>154</v>
      </c>
      <c r="D252" t="s">
        <v>29</v>
      </c>
      <c r="E252" t="s">
        <v>12</v>
      </c>
      <c r="I252">
        <v>1616</v>
      </c>
      <c r="J252">
        <v>0</v>
      </c>
      <c r="K252">
        <v>30</v>
      </c>
      <c r="L252">
        <v>1996</v>
      </c>
      <c r="N252">
        <v>1616</v>
      </c>
      <c r="O252">
        <v>0</v>
      </c>
    </row>
    <row r="253" spans="1:15">
      <c r="A253">
        <v>2303787</v>
      </c>
      <c r="B253">
        <v>252</v>
      </c>
      <c r="C253" t="s">
        <v>243</v>
      </c>
      <c r="D253" t="s">
        <v>29</v>
      </c>
      <c r="E253" t="s">
        <v>12</v>
      </c>
      <c r="I253">
        <v>1604</v>
      </c>
      <c r="J253">
        <v>3</v>
      </c>
      <c r="K253">
        <v>15</v>
      </c>
      <c r="L253">
        <v>1963</v>
      </c>
      <c r="N253">
        <v>1600</v>
      </c>
      <c r="O253">
        <v>4</v>
      </c>
    </row>
    <row r="254" spans="1:15">
      <c r="A254">
        <v>2309220</v>
      </c>
      <c r="B254">
        <v>253</v>
      </c>
      <c r="C254" t="s">
        <v>88</v>
      </c>
      <c r="D254" t="s">
        <v>29</v>
      </c>
      <c r="E254" t="s">
        <v>12</v>
      </c>
      <c r="I254">
        <v>1596</v>
      </c>
      <c r="J254">
        <v>0</v>
      </c>
      <c r="K254">
        <v>15</v>
      </c>
      <c r="L254">
        <v>1976</v>
      </c>
      <c r="N254">
        <v>1596</v>
      </c>
      <c r="O254">
        <v>0</v>
      </c>
    </row>
    <row r="255" spans="1:15">
      <c r="A255">
        <v>2308649</v>
      </c>
      <c r="B255">
        <v>254</v>
      </c>
      <c r="C255" t="s">
        <v>310</v>
      </c>
      <c r="D255" t="s">
        <v>29</v>
      </c>
      <c r="E255" t="s">
        <v>12</v>
      </c>
      <c r="I255">
        <v>1595</v>
      </c>
      <c r="J255">
        <v>7</v>
      </c>
      <c r="K255">
        <v>15</v>
      </c>
      <c r="L255">
        <v>2003</v>
      </c>
      <c r="N255">
        <v>1596</v>
      </c>
      <c r="O255">
        <v>-1</v>
      </c>
    </row>
    <row r="256" spans="1:15">
      <c r="A256">
        <v>2306913</v>
      </c>
      <c r="B256">
        <v>255</v>
      </c>
      <c r="C256" t="s">
        <v>61</v>
      </c>
      <c r="D256" t="s">
        <v>29</v>
      </c>
      <c r="E256" t="s">
        <v>12</v>
      </c>
      <c r="I256">
        <v>1594</v>
      </c>
      <c r="J256">
        <v>4</v>
      </c>
      <c r="K256">
        <v>15</v>
      </c>
      <c r="L256">
        <v>1997</v>
      </c>
      <c r="N256">
        <v>1614</v>
      </c>
      <c r="O256">
        <v>-20</v>
      </c>
    </row>
    <row r="257" spans="1:15">
      <c r="A257">
        <v>2307740</v>
      </c>
      <c r="B257">
        <v>256</v>
      </c>
      <c r="C257" t="s">
        <v>281</v>
      </c>
      <c r="D257" t="s">
        <v>29</v>
      </c>
      <c r="E257" t="s">
        <v>12</v>
      </c>
      <c r="I257">
        <v>1584</v>
      </c>
      <c r="J257">
        <v>0</v>
      </c>
      <c r="K257">
        <v>30</v>
      </c>
      <c r="L257">
        <v>1976</v>
      </c>
      <c r="N257">
        <v>1584</v>
      </c>
      <c r="O257">
        <v>0</v>
      </c>
    </row>
    <row r="258" spans="1:15">
      <c r="A258">
        <v>2309270</v>
      </c>
      <c r="B258">
        <v>257</v>
      </c>
      <c r="C258" t="s">
        <v>365</v>
      </c>
      <c r="D258" t="s">
        <v>29</v>
      </c>
      <c r="E258" t="s">
        <v>12</v>
      </c>
      <c r="I258">
        <v>1551</v>
      </c>
      <c r="J258">
        <v>7</v>
      </c>
      <c r="K258">
        <v>15</v>
      </c>
      <c r="L258">
        <v>1990</v>
      </c>
      <c r="N258">
        <v>1564</v>
      </c>
      <c r="O258">
        <v>-13</v>
      </c>
    </row>
    <row r="259" spans="1:15">
      <c r="A259">
        <v>2309777</v>
      </c>
      <c r="B259">
        <v>258</v>
      </c>
      <c r="C259" t="s">
        <v>345</v>
      </c>
      <c r="D259" t="s">
        <v>29</v>
      </c>
      <c r="E259" t="s">
        <v>12</v>
      </c>
      <c r="I259">
        <v>1545</v>
      </c>
      <c r="J259">
        <v>2</v>
      </c>
      <c r="K259">
        <v>30</v>
      </c>
      <c r="L259">
        <v>1998</v>
      </c>
      <c r="N259">
        <v>1562</v>
      </c>
      <c r="O259">
        <v>-17</v>
      </c>
    </row>
    <row r="260" spans="1:15">
      <c r="A260">
        <v>2309114</v>
      </c>
      <c r="B260">
        <v>259</v>
      </c>
      <c r="C260" t="s">
        <v>242</v>
      </c>
      <c r="D260" t="s">
        <v>29</v>
      </c>
      <c r="E260" t="s">
        <v>14</v>
      </c>
      <c r="I260">
        <v>1544</v>
      </c>
      <c r="J260">
        <v>1</v>
      </c>
      <c r="K260">
        <v>15</v>
      </c>
      <c r="L260">
        <v>1998</v>
      </c>
      <c r="M260" t="s">
        <v>16</v>
      </c>
      <c r="N260">
        <v>1549</v>
      </c>
      <c r="O260">
        <v>-5</v>
      </c>
    </row>
    <row r="261" spans="1:15">
      <c r="A261">
        <v>2309092</v>
      </c>
      <c r="B261">
        <v>260</v>
      </c>
      <c r="C261" t="s">
        <v>188</v>
      </c>
      <c r="D261" t="s">
        <v>29</v>
      </c>
      <c r="E261" t="s">
        <v>12</v>
      </c>
      <c r="I261">
        <v>1528</v>
      </c>
      <c r="J261">
        <v>6</v>
      </c>
      <c r="K261">
        <v>15</v>
      </c>
      <c r="L261">
        <v>1999</v>
      </c>
      <c r="N261">
        <v>1484</v>
      </c>
      <c r="O261">
        <v>44</v>
      </c>
    </row>
    <row r="262" spans="1:15">
      <c r="A262">
        <v>2309076</v>
      </c>
      <c r="B262">
        <v>261</v>
      </c>
      <c r="C262" t="s">
        <v>166</v>
      </c>
      <c r="D262" t="s">
        <v>29</v>
      </c>
      <c r="E262" t="s">
        <v>12</v>
      </c>
      <c r="I262">
        <v>1491</v>
      </c>
      <c r="J262">
        <v>0</v>
      </c>
      <c r="K262">
        <v>30</v>
      </c>
      <c r="L262">
        <v>1979</v>
      </c>
      <c r="N262">
        <v>1491</v>
      </c>
      <c r="O262">
        <v>0</v>
      </c>
    </row>
    <row r="263" spans="1:15">
      <c r="A263">
        <v>2309491</v>
      </c>
      <c r="B263">
        <v>262</v>
      </c>
      <c r="C263" t="s">
        <v>77</v>
      </c>
      <c r="D263" t="s">
        <v>29</v>
      </c>
      <c r="E263" t="s">
        <v>14</v>
      </c>
      <c r="I263">
        <v>1479</v>
      </c>
      <c r="J263">
        <v>3</v>
      </c>
      <c r="K263">
        <v>15</v>
      </c>
      <c r="L263">
        <v>2002</v>
      </c>
      <c r="M263" t="s">
        <v>16</v>
      </c>
      <c r="N263">
        <v>1466</v>
      </c>
      <c r="O263">
        <v>13</v>
      </c>
    </row>
    <row r="264" spans="1:15">
      <c r="A264">
        <v>2309530</v>
      </c>
      <c r="B264">
        <v>263</v>
      </c>
      <c r="C264" t="s">
        <v>99</v>
      </c>
      <c r="D264" t="s">
        <v>29</v>
      </c>
      <c r="E264" t="s">
        <v>12</v>
      </c>
      <c r="I264">
        <v>1479</v>
      </c>
      <c r="J264">
        <v>2</v>
      </c>
      <c r="K264">
        <v>30</v>
      </c>
      <c r="L264">
        <v>1997</v>
      </c>
      <c r="N264">
        <v>1491</v>
      </c>
      <c r="O264">
        <v>-12</v>
      </c>
    </row>
    <row r="265" spans="1:15">
      <c r="A265">
        <v>2308240</v>
      </c>
      <c r="B265">
        <v>264</v>
      </c>
      <c r="C265" t="s">
        <v>95</v>
      </c>
      <c r="D265" t="s">
        <v>29</v>
      </c>
      <c r="E265" t="s">
        <v>12</v>
      </c>
      <c r="I265">
        <v>1461</v>
      </c>
      <c r="J265">
        <v>1</v>
      </c>
      <c r="K265">
        <v>30</v>
      </c>
      <c r="L265">
        <v>2000</v>
      </c>
      <c r="N265">
        <v>1464</v>
      </c>
      <c r="O265">
        <v>-3</v>
      </c>
    </row>
    <row r="266" spans="1:15">
      <c r="A266">
        <v>2310090</v>
      </c>
      <c r="B266">
        <v>265</v>
      </c>
      <c r="C266" t="s">
        <v>333</v>
      </c>
      <c r="D266" t="s">
        <v>29</v>
      </c>
      <c r="E266" t="s">
        <v>12</v>
      </c>
      <c r="I266">
        <v>1451</v>
      </c>
      <c r="J266">
        <v>3</v>
      </c>
      <c r="K266">
        <v>30</v>
      </c>
      <c r="L266">
        <v>1999</v>
      </c>
      <c r="N266">
        <v>1434</v>
      </c>
      <c r="O266">
        <v>17</v>
      </c>
    </row>
    <row r="267" spans="1:15">
      <c r="A267">
        <v>2306760</v>
      </c>
      <c r="B267">
        <v>266</v>
      </c>
      <c r="C267" t="s">
        <v>177</v>
      </c>
      <c r="D267" t="s">
        <v>29</v>
      </c>
      <c r="E267" t="s">
        <v>12</v>
      </c>
      <c r="I267">
        <v>1434</v>
      </c>
      <c r="J267">
        <v>1</v>
      </c>
      <c r="K267">
        <v>15</v>
      </c>
      <c r="L267">
        <v>1999</v>
      </c>
      <c r="N267">
        <v>1436</v>
      </c>
      <c r="O267">
        <v>-2</v>
      </c>
    </row>
    <row r="268" spans="1:15">
      <c r="A268">
        <v>2310040</v>
      </c>
      <c r="B268">
        <v>267</v>
      </c>
      <c r="C268" t="s">
        <v>316</v>
      </c>
      <c r="D268" t="s">
        <v>29</v>
      </c>
      <c r="E268" t="s">
        <v>12</v>
      </c>
      <c r="I268">
        <v>1434</v>
      </c>
      <c r="J268">
        <v>7</v>
      </c>
      <c r="K268">
        <v>15</v>
      </c>
      <c r="L268">
        <v>2001</v>
      </c>
      <c r="N268">
        <v>1438</v>
      </c>
      <c r="O268">
        <v>-4</v>
      </c>
    </row>
    <row r="269" spans="1:15">
      <c r="A269">
        <v>2309670</v>
      </c>
      <c r="B269">
        <v>268</v>
      </c>
      <c r="C269" t="s">
        <v>278</v>
      </c>
      <c r="D269" t="s">
        <v>29</v>
      </c>
      <c r="E269" t="s">
        <v>14</v>
      </c>
      <c r="I269">
        <v>1390</v>
      </c>
      <c r="J269">
        <v>2</v>
      </c>
      <c r="K269">
        <v>30</v>
      </c>
      <c r="L269">
        <v>2000</v>
      </c>
      <c r="M269" t="s">
        <v>16</v>
      </c>
      <c r="N269">
        <v>1374</v>
      </c>
      <c r="O269">
        <v>16</v>
      </c>
    </row>
    <row r="270" spans="1:15">
      <c r="A270">
        <v>2309130</v>
      </c>
      <c r="B270">
        <v>269</v>
      </c>
      <c r="C270" t="s">
        <v>269</v>
      </c>
      <c r="D270" t="s">
        <v>29</v>
      </c>
      <c r="E270" t="s">
        <v>12</v>
      </c>
      <c r="I270">
        <v>1375</v>
      </c>
      <c r="J270">
        <v>4</v>
      </c>
      <c r="K270">
        <v>30</v>
      </c>
      <c r="L270">
        <v>1999</v>
      </c>
      <c r="N270">
        <v>1369</v>
      </c>
      <c r="O270">
        <v>6</v>
      </c>
    </row>
    <row r="271" spans="1:15">
      <c r="A271">
        <v>2306824</v>
      </c>
      <c r="B271">
        <v>270</v>
      </c>
      <c r="C271" t="s">
        <v>266</v>
      </c>
      <c r="D271" t="s">
        <v>29</v>
      </c>
      <c r="E271" t="s">
        <v>14</v>
      </c>
      <c r="I271">
        <v>1374</v>
      </c>
      <c r="J271">
        <v>7</v>
      </c>
      <c r="K271">
        <v>15</v>
      </c>
      <c r="L271">
        <v>1999</v>
      </c>
      <c r="M271" t="s">
        <v>16</v>
      </c>
      <c r="N271">
        <v>1361</v>
      </c>
      <c r="O271">
        <v>13</v>
      </c>
    </row>
    <row r="272" spans="1:15">
      <c r="A272">
        <v>2308843</v>
      </c>
      <c r="B272">
        <v>271</v>
      </c>
      <c r="C272" t="s">
        <v>215</v>
      </c>
      <c r="D272" t="s">
        <v>29</v>
      </c>
      <c r="E272" t="s">
        <v>14</v>
      </c>
      <c r="I272">
        <v>1246</v>
      </c>
      <c r="J272">
        <v>0</v>
      </c>
      <c r="K272">
        <v>30</v>
      </c>
      <c r="L272">
        <v>1997</v>
      </c>
      <c r="M272" t="s">
        <v>16</v>
      </c>
      <c r="N272">
        <v>1246</v>
      </c>
      <c r="O272">
        <v>0</v>
      </c>
    </row>
    <row r="273" spans="1:15">
      <c r="A273">
        <v>2305232</v>
      </c>
      <c r="B273">
        <v>272</v>
      </c>
      <c r="C273" t="s">
        <v>218</v>
      </c>
      <c r="D273" t="s">
        <v>29</v>
      </c>
      <c r="E273" t="s">
        <v>12</v>
      </c>
      <c r="I273">
        <v>1214</v>
      </c>
      <c r="J273">
        <v>3</v>
      </c>
      <c r="K273">
        <v>30</v>
      </c>
      <c r="L273">
        <v>1963</v>
      </c>
      <c r="N273">
        <v>1223</v>
      </c>
      <c r="O273">
        <v>-9</v>
      </c>
    </row>
  </sheetData>
  <autoFilter ref="A1:P273">
    <sortState ref="A2:P273">
      <sortCondition ref="B1:B27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XFD1048576"/>
    </sheetView>
  </sheetViews>
  <sheetFormatPr defaultRowHeight="15"/>
  <cols>
    <col min="1" max="1" width="8" bestFit="1" customWidth="1"/>
    <col min="2" max="2" width="4.140625" bestFit="1" customWidth="1"/>
    <col min="3" max="3" width="22.5703125" bestFit="1" customWidth="1"/>
    <col min="4" max="4" width="4.28515625" bestFit="1" customWidth="1"/>
    <col min="5" max="5" width="4.140625" bestFit="1" customWidth="1"/>
    <col min="6" max="6" width="3.28515625" bestFit="1" customWidth="1"/>
    <col min="7" max="7" width="5.28515625" bestFit="1" customWidth="1"/>
    <col min="8" max="8" width="4.7109375" bestFit="1" customWidth="1"/>
    <col min="9" max="9" width="6.28515625" bestFit="1" customWidth="1"/>
    <col min="10" max="10" width="5" bestFit="1" customWidth="1"/>
    <col min="11" max="11" width="3" bestFit="1" customWidth="1"/>
    <col min="12" max="12" width="6" bestFit="1" customWidth="1"/>
    <col min="13" max="13" width="4.5703125" bestFit="1" customWidth="1"/>
    <col min="14" max="14" width="8.28515625" bestFit="1" customWidth="1"/>
    <col min="15" max="15" width="5" bestFit="1" customWidth="1"/>
  </cols>
  <sheetData>
    <row r="1" spans="1:15">
      <c r="A1" s="1" t="s">
        <v>374</v>
      </c>
      <c r="B1" s="1" t="s">
        <v>372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371</v>
      </c>
      <c r="O1" s="1" t="s">
        <v>373</v>
      </c>
    </row>
    <row r="2" spans="1:15">
      <c r="A2">
        <v>2301113</v>
      </c>
      <c r="B2">
        <v>94</v>
      </c>
      <c r="C2" t="s">
        <v>74</v>
      </c>
      <c r="D2" t="s">
        <v>29</v>
      </c>
      <c r="E2" t="s">
        <v>12</v>
      </c>
      <c r="I2">
        <v>2117</v>
      </c>
      <c r="J2">
        <v>9</v>
      </c>
      <c r="K2">
        <v>30</v>
      </c>
      <c r="L2">
        <v>1977</v>
      </c>
      <c r="N2">
        <v>0</v>
      </c>
      <c r="O2">
        <v>2117</v>
      </c>
    </row>
    <row r="3" spans="1:15">
      <c r="A3">
        <v>2303000</v>
      </c>
      <c r="B3">
        <v>174</v>
      </c>
      <c r="C3" t="s">
        <v>171</v>
      </c>
      <c r="D3" t="s">
        <v>29</v>
      </c>
      <c r="E3" t="s">
        <v>12</v>
      </c>
      <c r="I3">
        <v>1898</v>
      </c>
      <c r="J3">
        <v>9</v>
      </c>
      <c r="K3">
        <v>30</v>
      </c>
      <c r="L3">
        <v>1968</v>
      </c>
      <c r="N3">
        <v>0</v>
      </c>
      <c r="O3">
        <v>1898</v>
      </c>
    </row>
    <row r="4" spans="1:15">
      <c r="A4">
        <v>2302551</v>
      </c>
      <c r="B4">
        <v>211</v>
      </c>
      <c r="C4" t="s">
        <v>143</v>
      </c>
      <c r="D4" t="s">
        <v>29</v>
      </c>
      <c r="E4" t="s">
        <v>12</v>
      </c>
      <c r="I4">
        <v>1781</v>
      </c>
      <c r="J4">
        <v>10</v>
      </c>
      <c r="K4">
        <v>30</v>
      </c>
      <c r="L4">
        <v>1969</v>
      </c>
      <c r="N4">
        <v>0</v>
      </c>
      <c r="O4">
        <v>1781</v>
      </c>
    </row>
    <row r="5" spans="1:15">
      <c r="A5">
        <v>2308274</v>
      </c>
      <c r="B5">
        <v>239</v>
      </c>
      <c r="C5" t="s">
        <v>116</v>
      </c>
      <c r="D5" t="s">
        <v>29</v>
      </c>
      <c r="E5" t="s">
        <v>12</v>
      </c>
      <c r="I5">
        <v>1693</v>
      </c>
      <c r="J5">
        <v>9</v>
      </c>
      <c r="K5">
        <v>30</v>
      </c>
      <c r="L5">
        <v>1993</v>
      </c>
      <c r="N5">
        <v>0</v>
      </c>
      <c r="O5">
        <v>1693</v>
      </c>
    </row>
    <row r="6" spans="1:15">
      <c r="A6">
        <v>2303248</v>
      </c>
      <c r="B6">
        <v>238</v>
      </c>
      <c r="C6" t="s">
        <v>201</v>
      </c>
      <c r="D6" t="s">
        <v>29</v>
      </c>
      <c r="E6" t="s">
        <v>12</v>
      </c>
      <c r="I6">
        <v>1696</v>
      </c>
      <c r="J6">
        <v>11</v>
      </c>
      <c r="K6">
        <v>30</v>
      </c>
      <c r="L6">
        <v>1949</v>
      </c>
      <c r="N6">
        <v>1639</v>
      </c>
      <c r="O6">
        <v>57</v>
      </c>
    </row>
    <row r="7" spans="1:15">
      <c r="A7">
        <v>2309092</v>
      </c>
      <c r="B7">
        <v>260</v>
      </c>
      <c r="C7" t="s">
        <v>188</v>
      </c>
      <c r="D7" t="s">
        <v>29</v>
      </c>
      <c r="E7" t="s">
        <v>12</v>
      </c>
      <c r="I7">
        <v>1528</v>
      </c>
      <c r="J7">
        <v>6</v>
      </c>
      <c r="K7">
        <v>15</v>
      </c>
      <c r="L7">
        <v>1999</v>
      </c>
      <c r="N7">
        <v>1484</v>
      </c>
      <c r="O7">
        <v>44</v>
      </c>
    </row>
    <row r="8" spans="1:15">
      <c r="A8">
        <v>2303299</v>
      </c>
      <c r="B8">
        <v>250</v>
      </c>
      <c r="C8" t="s">
        <v>209</v>
      </c>
      <c r="D8" t="s">
        <v>29</v>
      </c>
      <c r="E8" t="s">
        <v>12</v>
      </c>
      <c r="I8">
        <v>1623</v>
      </c>
      <c r="J8">
        <v>4</v>
      </c>
      <c r="K8">
        <v>15</v>
      </c>
      <c r="L8">
        <v>1996</v>
      </c>
      <c r="N8">
        <v>1580</v>
      </c>
      <c r="O8">
        <v>43</v>
      </c>
    </row>
    <row r="9" spans="1:15">
      <c r="A9">
        <v>2302594</v>
      </c>
      <c r="B9">
        <v>192</v>
      </c>
      <c r="C9" t="s">
        <v>148</v>
      </c>
      <c r="D9" t="s">
        <v>29</v>
      </c>
      <c r="E9" t="s">
        <v>12</v>
      </c>
      <c r="I9">
        <v>1843</v>
      </c>
      <c r="J9">
        <v>11</v>
      </c>
      <c r="K9">
        <v>15</v>
      </c>
      <c r="L9">
        <v>1997</v>
      </c>
      <c r="N9">
        <v>1808</v>
      </c>
      <c r="O9">
        <v>35</v>
      </c>
    </row>
    <row r="10" spans="1:15">
      <c r="A10">
        <v>2302314</v>
      </c>
      <c r="B10">
        <v>151</v>
      </c>
      <c r="C10" t="s">
        <v>89</v>
      </c>
      <c r="D10" t="s">
        <v>29</v>
      </c>
      <c r="E10" t="s">
        <v>12</v>
      </c>
      <c r="I10">
        <v>1962</v>
      </c>
      <c r="J10">
        <v>7</v>
      </c>
      <c r="K10">
        <v>15</v>
      </c>
      <c r="L10">
        <v>1951</v>
      </c>
      <c r="N10">
        <v>1928</v>
      </c>
      <c r="O10">
        <v>34</v>
      </c>
    </row>
    <row r="11" spans="1:15">
      <c r="A11">
        <v>2300176</v>
      </c>
      <c r="B11">
        <v>88</v>
      </c>
      <c r="C11" t="s">
        <v>59</v>
      </c>
      <c r="D11" t="s">
        <v>29</v>
      </c>
      <c r="E11" t="s">
        <v>12</v>
      </c>
      <c r="F11" t="s">
        <v>20</v>
      </c>
      <c r="I11">
        <v>2131</v>
      </c>
      <c r="J11">
        <v>12</v>
      </c>
      <c r="K11">
        <v>10</v>
      </c>
      <c r="L11">
        <v>1954</v>
      </c>
      <c r="N11">
        <v>2100</v>
      </c>
      <c r="O11">
        <v>31</v>
      </c>
    </row>
    <row r="12" spans="1:15">
      <c r="A12">
        <v>2304058</v>
      </c>
      <c r="B12">
        <v>156</v>
      </c>
      <c r="C12" t="s">
        <v>276</v>
      </c>
      <c r="D12" t="s">
        <v>29</v>
      </c>
      <c r="E12" t="s">
        <v>12</v>
      </c>
      <c r="I12">
        <v>1954</v>
      </c>
      <c r="J12">
        <v>10</v>
      </c>
      <c r="K12">
        <v>15</v>
      </c>
      <c r="L12">
        <v>1997</v>
      </c>
      <c r="N12">
        <v>1924</v>
      </c>
      <c r="O12">
        <v>30</v>
      </c>
    </row>
    <row r="13" spans="1:15">
      <c r="A13">
        <v>2301210</v>
      </c>
      <c r="B13">
        <v>103</v>
      </c>
      <c r="C13" t="s">
        <v>184</v>
      </c>
      <c r="D13" t="s">
        <v>29</v>
      </c>
      <c r="E13" t="s">
        <v>12</v>
      </c>
      <c r="I13">
        <v>2091</v>
      </c>
      <c r="J13">
        <v>4</v>
      </c>
      <c r="K13">
        <v>15</v>
      </c>
      <c r="L13">
        <v>1951</v>
      </c>
      <c r="N13">
        <v>2063</v>
      </c>
      <c r="O13">
        <v>28</v>
      </c>
    </row>
    <row r="14" spans="1:15">
      <c r="A14">
        <v>2303353</v>
      </c>
      <c r="B14">
        <v>208</v>
      </c>
      <c r="C14" t="s">
        <v>232</v>
      </c>
      <c r="D14" t="s">
        <v>29</v>
      </c>
      <c r="E14" t="s">
        <v>12</v>
      </c>
      <c r="I14">
        <v>1785</v>
      </c>
      <c r="J14">
        <v>2</v>
      </c>
      <c r="K14">
        <v>30</v>
      </c>
      <c r="L14">
        <v>1986</v>
      </c>
      <c r="N14">
        <v>1760</v>
      </c>
      <c r="O14">
        <v>25</v>
      </c>
    </row>
    <row r="15" spans="1:15">
      <c r="A15">
        <v>2301148</v>
      </c>
      <c r="B15">
        <v>50</v>
      </c>
      <c r="C15" t="s">
        <v>259</v>
      </c>
      <c r="D15" t="s">
        <v>29</v>
      </c>
      <c r="E15" t="s">
        <v>12</v>
      </c>
      <c r="I15">
        <v>2225</v>
      </c>
      <c r="J15">
        <v>8</v>
      </c>
      <c r="K15">
        <v>15</v>
      </c>
      <c r="L15">
        <v>1972</v>
      </c>
      <c r="N15">
        <v>2202</v>
      </c>
      <c r="O15">
        <v>23</v>
      </c>
    </row>
    <row r="16" spans="1:15">
      <c r="A16">
        <v>2303655</v>
      </c>
      <c r="B16">
        <v>193</v>
      </c>
      <c r="C16" t="s">
        <v>147</v>
      </c>
      <c r="D16" t="s">
        <v>29</v>
      </c>
      <c r="E16" t="s">
        <v>12</v>
      </c>
      <c r="I16">
        <v>1842</v>
      </c>
      <c r="J16">
        <v>3</v>
      </c>
      <c r="K16">
        <v>15</v>
      </c>
      <c r="L16">
        <v>1965</v>
      </c>
      <c r="N16">
        <v>1819</v>
      </c>
      <c r="O16">
        <v>23</v>
      </c>
    </row>
    <row r="17" spans="1:15">
      <c r="A17">
        <v>2308010</v>
      </c>
      <c r="B17">
        <v>246</v>
      </c>
      <c r="C17" t="s">
        <v>216</v>
      </c>
      <c r="D17" t="s">
        <v>29</v>
      </c>
      <c r="E17" t="s">
        <v>12</v>
      </c>
      <c r="I17">
        <v>1635</v>
      </c>
      <c r="J17">
        <v>6</v>
      </c>
      <c r="K17">
        <v>15</v>
      </c>
      <c r="L17">
        <v>2000</v>
      </c>
      <c r="N17">
        <v>1614</v>
      </c>
      <c r="O17">
        <v>21</v>
      </c>
    </row>
    <row r="18" spans="1:15">
      <c r="A18">
        <v>2301687</v>
      </c>
      <c r="B18">
        <v>39</v>
      </c>
      <c r="C18" t="s">
        <v>206</v>
      </c>
      <c r="D18" t="s">
        <v>29</v>
      </c>
      <c r="E18" t="s">
        <v>12</v>
      </c>
      <c r="I18">
        <v>2274</v>
      </c>
      <c r="J18">
        <v>4</v>
      </c>
      <c r="K18">
        <v>15</v>
      </c>
      <c r="L18">
        <v>1985</v>
      </c>
      <c r="N18">
        <v>2254</v>
      </c>
      <c r="O18">
        <v>20</v>
      </c>
    </row>
    <row r="19" spans="1:15">
      <c r="A19">
        <v>2305194</v>
      </c>
      <c r="B19">
        <v>152</v>
      </c>
      <c r="C19" t="s">
        <v>207</v>
      </c>
      <c r="D19" t="s">
        <v>29</v>
      </c>
      <c r="E19" t="s">
        <v>12</v>
      </c>
      <c r="I19">
        <v>1960</v>
      </c>
      <c r="J19">
        <v>13</v>
      </c>
      <c r="K19">
        <v>15</v>
      </c>
      <c r="L19">
        <v>1995</v>
      </c>
      <c r="N19">
        <v>1940</v>
      </c>
      <c r="O19">
        <v>20</v>
      </c>
    </row>
    <row r="20" spans="1:15">
      <c r="A20">
        <v>2303779</v>
      </c>
      <c r="B20">
        <v>173</v>
      </c>
      <c r="C20" t="s">
        <v>241</v>
      </c>
      <c r="D20" t="s">
        <v>29</v>
      </c>
      <c r="E20" t="s">
        <v>12</v>
      </c>
      <c r="I20">
        <v>1903</v>
      </c>
      <c r="J20">
        <v>1</v>
      </c>
      <c r="K20">
        <v>30</v>
      </c>
      <c r="L20">
        <v>1965</v>
      </c>
      <c r="N20">
        <v>1883</v>
      </c>
      <c r="O20">
        <v>20</v>
      </c>
    </row>
  </sheetData>
  <hyperlinks>
    <hyperlink ref="A1" r:id="rId1" display="http://skak.blog.is/users/2d/skak/files/fide-stig_islenskra_skakmanna_1_november_2012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sqref="A1:XFD1048576"/>
    </sheetView>
  </sheetViews>
  <sheetFormatPr defaultRowHeight="15"/>
  <cols>
    <col min="1" max="1" width="8" bestFit="1" customWidth="1"/>
    <col min="2" max="2" width="4.140625" bestFit="1" customWidth="1"/>
    <col min="3" max="3" width="31" bestFit="1" customWidth="1"/>
    <col min="4" max="4" width="3.28515625" bestFit="1" customWidth="1"/>
    <col min="5" max="5" width="6.28515625" bestFit="1" customWidth="1"/>
    <col min="6" max="6" width="5" bestFit="1" customWidth="1"/>
    <col min="7" max="7" width="3" bestFit="1" customWidth="1"/>
    <col min="8" max="8" width="6" bestFit="1" customWidth="1"/>
    <col min="9" max="9" width="4.5703125" bestFit="1" customWidth="1"/>
    <col min="10" max="10" width="8.28515625" bestFit="1" customWidth="1"/>
    <col min="11" max="11" width="5" bestFit="1" customWidth="1"/>
  </cols>
  <sheetData>
    <row r="1" spans="1:11">
      <c r="A1" s="1" t="s">
        <v>374</v>
      </c>
      <c r="B1" s="1" t="s">
        <v>372</v>
      </c>
      <c r="C1" s="1" t="s">
        <v>1</v>
      </c>
      <c r="D1" s="1" t="s">
        <v>4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371</v>
      </c>
      <c r="K1" s="1" t="s">
        <v>373</v>
      </c>
    </row>
    <row r="2" spans="1:11">
      <c r="A2">
        <v>2302241</v>
      </c>
      <c r="B2">
        <v>5</v>
      </c>
      <c r="C2" t="s">
        <v>115</v>
      </c>
      <c r="D2" t="s">
        <v>20</v>
      </c>
      <c r="E2">
        <v>2516</v>
      </c>
      <c r="F2">
        <v>4</v>
      </c>
      <c r="G2">
        <v>10</v>
      </c>
      <c r="H2">
        <v>1993</v>
      </c>
      <c r="J2">
        <v>2512</v>
      </c>
      <c r="K2">
        <v>4</v>
      </c>
    </row>
    <row r="3" spans="1:11">
      <c r="A3">
        <v>2303442</v>
      </c>
      <c r="B3">
        <v>132</v>
      </c>
      <c r="C3" t="s">
        <v>247</v>
      </c>
      <c r="E3">
        <v>2003</v>
      </c>
      <c r="F3">
        <v>4</v>
      </c>
      <c r="G3">
        <v>15</v>
      </c>
      <c r="H3">
        <v>1993</v>
      </c>
      <c r="J3">
        <v>2003</v>
      </c>
      <c r="K3">
        <v>0</v>
      </c>
    </row>
    <row r="4" spans="1:11">
      <c r="A4">
        <v>2305623</v>
      </c>
      <c r="B4">
        <v>136</v>
      </c>
      <c r="C4" t="s">
        <v>179</v>
      </c>
      <c r="E4">
        <v>1998</v>
      </c>
      <c r="F4">
        <v>10</v>
      </c>
      <c r="G4">
        <v>15</v>
      </c>
      <c r="H4">
        <v>1998</v>
      </c>
      <c r="J4">
        <v>2009</v>
      </c>
      <c r="K4">
        <v>-11</v>
      </c>
    </row>
    <row r="5" spans="1:11">
      <c r="A5">
        <v>2304376</v>
      </c>
      <c r="B5">
        <v>142</v>
      </c>
      <c r="C5" t="s">
        <v>319</v>
      </c>
      <c r="E5">
        <v>1990</v>
      </c>
      <c r="F5">
        <v>8</v>
      </c>
      <c r="G5">
        <v>15</v>
      </c>
      <c r="H5">
        <v>1994</v>
      </c>
      <c r="J5">
        <v>2008</v>
      </c>
      <c r="K5">
        <v>-18</v>
      </c>
    </row>
    <row r="6" spans="1:11">
      <c r="A6">
        <v>2305194</v>
      </c>
      <c r="B6">
        <v>152</v>
      </c>
      <c r="C6" t="s">
        <v>207</v>
      </c>
      <c r="E6">
        <v>1960</v>
      </c>
      <c r="F6">
        <v>13</v>
      </c>
      <c r="G6">
        <v>15</v>
      </c>
      <c r="H6">
        <v>1995</v>
      </c>
      <c r="J6">
        <v>1940</v>
      </c>
      <c r="K6">
        <v>20</v>
      </c>
    </row>
    <row r="7" spans="1:11">
      <c r="A7">
        <v>2302454</v>
      </c>
      <c r="B7">
        <v>154</v>
      </c>
      <c r="C7" t="s">
        <v>340</v>
      </c>
      <c r="E7">
        <v>1959</v>
      </c>
      <c r="F7">
        <v>4</v>
      </c>
      <c r="G7">
        <v>15</v>
      </c>
      <c r="H7">
        <v>1992</v>
      </c>
      <c r="I7" t="s">
        <v>16</v>
      </c>
      <c r="J7">
        <v>1941</v>
      </c>
      <c r="K7">
        <v>18</v>
      </c>
    </row>
    <row r="8" spans="1:11">
      <c r="A8">
        <v>2303051</v>
      </c>
      <c r="B8">
        <v>155</v>
      </c>
      <c r="C8" t="s">
        <v>181</v>
      </c>
      <c r="E8">
        <v>1956</v>
      </c>
      <c r="F8">
        <v>3</v>
      </c>
      <c r="G8">
        <v>15</v>
      </c>
      <c r="H8">
        <v>1994</v>
      </c>
      <c r="J8">
        <v>1941</v>
      </c>
      <c r="K8">
        <v>15</v>
      </c>
    </row>
    <row r="9" spans="1:11">
      <c r="A9">
        <v>2304058</v>
      </c>
      <c r="B9">
        <v>156</v>
      </c>
      <c r="C9" t="s">
        <v>276</v>
      </c>
      <c r="E9">
        <v>1954</v>
      </c>
      <c r="F9">
        <v>10</v>
      </c>
      <c r="G9">
        <v>15</v>
      </c>
      <c r="H9">
        <v>1997</v>
      </c>
      <c r="J9">
        <v>1924</v>
      </c>
      <c r="K9">
        <v>30</v>
      </c>
    </row>
    <row r="10" spans="1:11">
      <c r="A10">
        <v>2303108</v>
      </c>
      <c r="B10">
        <v>178</v>
      </c>
      <c r="C10" t="s">
        <v>180</v>
      </c>
      <c r="E10">
        <v>1875</v>
      </c>
      <c r="F10">
        <v>3</v>
      </c>
      <c r="G10">
        <v>15</v>
      </c>
      <c r="H10">
        <v>1993</v>
      </c>
      <c r="I10" t="s">
        <v>16</v>
      </c>
      <c r="J10">
        <v>1870</v>
      </c>
      <c r="K10">
        <v>5</v>
      </c>
    </row>
    <row r="11" spans="1:11">
      <c r="A11">
        <v>2304163</v>
      </c>
      <c r="B11">
        <v>191</v>
      </c>
      <c r="C11" t="s">
        <v>285</v>
      </c>
      <c r="E11">
        <v>1844</v>
      </c>
      <c r="F11">
        <v>10</v>
      </c>
      <c r="G11">
        <v>15</v>
      </c>
      <c r="H11">
        <v>1996</v>
      </c>
      <c r="J11">
        <v>1839</v>
      </c>
      <c r="K11">
        <v>5</v>
      </c>
    </row>
    <row r="12" spans="1:11">
      <c r="A12">
        <v>2302594</v>
      </c>
      <c r="B12">
        <v>192</v>
      </c>
      <c r="C12" t="s">
        <v>148</v>
      </c>
      <c r="E12">
        <v>1843</v>
      </c>
      <c r="F12">
        <v>11</v>
      </c>
      <c r="G12">
        <v>15</v>
      </c>
      <c r="H12">
        <v>1997</v>
      </c>
      <c r="J12">
        <v>1808</v>
      </c>
      <c r="K12">
        <v>35</v>
      </c>
    </row>
    <row r="13" spans="1:11">
      <c r="A13">
        <v>2304422</v>
      </c>
      <c r="B13">
        <v>199</v>
      </c>
      <c r="C13" t="s">
        <v>342</v>
      </c>
      <c r="E13">
        <v>1827</v>
      </c>
      <c r="F13">
        <v>2</v>
      </c>
      <c r="G13">
        <v>15</v>
      </c>
      <c r="H13">
        <v>1992</v>
      </c>
      <c r="J13">
        <v>1819</v>
      </c>
      <c r="K13">
        <v>8</v>
      </c>
    </row>
    <row r="14" spans="1:11">
      <c r="A14">
        <v>2307731</v>
      </c>
      <c r="B14">
        <v>215</v>
      </c>
      <c r="C14" t="s">
        <v>328</v>
      </c>
      <c r="E14">
        <v>1766</v>
      </c>
      <c r="F14">
        <v>4</v>
      </c>
      <c r="G14">
        <v>15</v>
      </c>
      <c r="H14">
        <v>1999</v>
      </c>
      <c r="J14">
        <v>1761</v>
      </c>
      <c r="K14">
        <v>5</v>
      </c>
    </row>
    <row r="15" spans="1:11">
      <c r="A15">
        <v>2304287</v>
      </c>
      <c r="B15">
        <v>217</v>
      </c>
      <c r="C15" t="s">
        <v>305</v>
      </c>
      <c r="E15">
        <v>1765</v>
      </c>
      <c r="F15">
        <v>1</v>
      </c>
      <c r="G15">
        <v>15</v>
      </c>
      <c r="H15">
        <v>1996</v>
      </c>
      <c r="J15">
        <v>1769</v>
      </c>
      <c r="K15">
        <v>-4</v>
      </c>
    </row>
    <row r="16" spans="1:11">
      <c r="A16">
        <v>2303701</v>
      </c>
      <c r="B16">
        <v>219</v>
      </c>
      <c r="C16" t="s">
        <v>156</v>
      </c>
      <c r="E16">
        <v>1754</v>
      </c>
      <c r="F16">
        <v>2</v>
      </c>
      <c r="G16">
        <v>15</v>
      </c>
      <c r="H16">
        <v>1992</v>
      </c>
      <c r="I16" t="s">
        <v>16</v>
      </c>
      <c r="J16">
        <v>1760</v>
      </c>
      <c r="K16">
        <v>-6</v>
      </c>
    </row>
    <row r="17" spans="1:11">
      <c r="A17">
        <v>2300630</v>
      </c>
      <c r="B17">
        <v>220</v>
      </c>
      <c r="C17" t="s">
        <v>31</v>
      </c>
      <c r="E17">
        <v>1752</v>
      </c>
      <c r="F17">
        <v>2</v>
      </c>
      <c r="G17">
        <v>15</v>
      </c>
      <c r="H17">
        <v>1994</v>
      </c>
      <c r="J17">
        <v>1741</v>
      </c>
      <c r="K17">
        <v>11</v>
      </c>
    </row>
    <row r="18" spans="1:11">
      <c r="A18">
        <v>2303680</v>
      </c>
      <c r="B18">
        <v>224</v>
      </c>
      <c r="C18" t="s">
        <v>152</v>
      </c>
      <c r="E18">
        <v>1739</v>
      </c>
      <c r="F18">
        <v>1</v>
      </c>
      <c r="G18">
        <v>15</v>
      </c>
      <c r="H18">
        <v>1993</v>
      </c>
      <c r="J18">
        <v>1738</v>
      </c>
      <c r="K18">
        <v>1</v>
      </c>
    </row>
    <row r="19" spans="1:11">
      <c r="A19">
        <v>2302721</v>
      </c>
      <c r="B19">
        <v>225</v>
      </c>
      <c r="C19" t="s">
        <v>268</v>
      </c>
      <c r="E19">
        <v>1735</v>
      </c>
      <c r="F19">
        <v>3</v>
      </c>
      <c r="G19">
        <v>15</v>
      </c>
      <c r="H19">
        <v>1993</v>
      </c>
      <c r="J19">
        <v>1746</v>
      </c>
      <c r="K19">
        <v>-11</v>
      </c>
    </row>
    <row r="20" spans="1:11">
      <c r="A20">
        <v>2304180</v>
      </c>
      <c r="B20">
        <v>229</v>
      </c>
      <c r="C20" t="s">
        <v>288</v>
      </c>
      <c r="E20">
        <v>1725</v>
      </c>
      <c r="F20">
        <v>0</v>
      </c>
      <c r="G20">
        <v>15</v>
      </c>
      <c r="H20">
        <v>1996</v>
      </c>
      <c r="J20">
        <v>1725</v>
      </c>
      <c r="K20">
        <v>0</v>
      </c>
    </row>
    <row r="21" spans="1:11">
      <c r="A21">
        <v>2301644</v>
      </c>
      <c r="B21">
        <v>230</v>
      </c>
      <c r="C21" t="s">
        <v>80</v>
      </c>
      <c r="E21">
        <v>1724</v>
      </c>
      <c r="F21">
        <v>2</v>
      </c>
      <c r="G21">
        <v>15</v>
      </c>
      <c r="H21">
        <v>1993</v>
      </c>
      <c r="J21">
        <v>1718</v>
      </c>
      <c r="K21">
        <v>6</v>
      </c>
    </row>
    <row r="22" spans="1:11">
      <c r="A22">
        <v>2303159</v>
      </c>
      <c r="B22">
        <v>234</v>
      </c>
      <c r="C22" t="s">
        <v>187</v>
      </c>
      <c r="E22">
        <v>1712</v>
      </c>
      <c r="F22">
        <v>0</v>
      </c>
      <c r="G22">
        <v>30</v>
      </c>
      <c r="H22">
        <v>1996</v>
      </c>
      <c r="J22">
        <v>1712</v>
      </c>
      <c r="K22">
        <v>0</v>
      </c>
    </row>
    <row r="23" spans="1:11">
      <c r="A23">
        <v>2302098</v>
      </c>
      <c r="B23">
        <v>237</v>
      </c>
      <c r="C23" t="s">
        <v>105</v>
      </c>
      <c r="E23">
        <v>1699</v>
      </c>
      <c r="F23">
        <v>3</v>
      </c>
      <c r="G23">
        <v>15</v>
      </c>
      <c r="H23">
        <v>1997</v>
      </c>
      <c r="J23">
        <v>1689</v>
      </c>
      <c r="K23">
        <v>10</v>
      </c>
    </row>
    <row r="24" spans="1:11">
      <c r="A24">
        <v>2308274</v>
      </c>
      <c r="B24">
        <v>239</v>
      </c>
      <c r="C24" t="s">
        <v>116</v>
      </c>
      <c r="E24">
        <v>1693</v>
      </c>
      <c r="F24">
        <v>9</v>
      </c>
      <c r="G24">
        <v>30</v>
      </c>
      <c r="H24">
        <v>1993</v>
      </c>
      <c r="J24">
        <v>0</v>
      </c>
      <c r="K24">
        <v>1693</v>
      </c>
    </row>
    <row r="25" spans="1:11">
      <c r="A25">
        <v>2309998</v>
      </c>
      <c r="B25">
        <v>240</v>
      </c>
      <c r="C25" t="s">
        <v>155</v>
      </c>
      <c r="E25">
        <v>1693</v>
      </c>
      <c r="F25">
        <v>7</v>
      </c>
      <c r="G25">
        <v>15</v>
      </c>
      <c r="H25">
        <v>2001</v>
      </c>
      <c r="J25">
        <v>1711</v>
      </c>
      <c r="K25">
        <v>-18</v>
      </c>
    </row>
    <row r="26" spans="1:11">
      <c r="A26">
        <v>2302608</v>
      </c>
      <c r="B26">
        <v>243</v>
      </c>
      <c r="C26" t="s">
        <v>150</v>
      </c>
      <c r="E26">
        <v>1671</v>
      </c>
      <c r="F26">
        <v>0</v>
      </c>
      <c r="G26">
        <v>15</v>
      </c>
      <c r="H26">
        <v>1996</v>
      </c>
      <c r="I26" t="s">
        <v>16</v>
      </c>
      <c r="J26">
        <v>1671</v>
      </c>
      <c r="K26">
        <v>0</v>
      </c>
    </row>
    <row r="27" spans="1:11">
      <c r="A27">
        <v>2308010</v>
      </c>
      <c r="B27">
        <v>246</v>
      </c>
      <c r="C27" t="s">
        <v>216</v>
      </c>
      <c r="E27">
        <v>1635</v>
      </c>
      <c r="F27">
        <v>6</v>
      </c>
      <c r="G27">
        <v>15</v>
      </c>
      <c r="H27">
        <v>2000</v>
      </c>
      <c r="J27">
        <v>1614</v>
      </c>
      <c r="K27">
        <v>21</v>
      </c>
    </row>
    <row r="28" spans="1:11">
      <c r="A28">
        <v>2308002</v>
      </c>
      <c r="B28">
        <v>247</v>
      </c>
      <c r="C28" t="s">
        <v>199</v>
      </c>
      <c r="E28">
        <v>1633</v>
      </c>
      <c r="F28">
        <v>2</v>
      </c>
      <c r="G28">
        <v>30</v>
      </c>
      <c r="H28">
        <v>1999</v>
      </c>
      <c r="J28">
        <v>1624</v>
      </c>
      <c r="K28">
        <v>9</v>
      </c>
    </row>
    <row r="29" spans="1:11">
      <c r="A29">
        <v>2301580</v>
      </c>
      <c r="B29">
        <v>248</v>
      </c>
      <c r="C29" t="s">
        <v>72</v>
      </c>
      <c r="E29">
        <v>1629</v>
      </c>
      <c r="F29">
        <v>0</v>
      </c>
      <c r="G29">
        <v>15</v>
      </c>
      <c r="H29">
        <v>1994</v>
      </c>
      <c r="J29">
        <v>1629</v>
      </c>
      <c r="K29">
        <v>0</v>
      </c>
    </row>
    <row r="30" spans="1:11">
      <c r="A30">
        <v>2303361</v>
      </c>
      <c r="B30">
        <v>249</v>
      </c>
      <c r="C30" t="s">
        <v>234</v>
      </c>
      <c r="E30">
        <v>1625</v>
      </c>
      <c r="F30">
        <v>2</v>
      </c>
      <c r="G30">
        <v>15</v>
      </c>
      <c r="H30">
        <v>1995</v>
      </c>
      <c r="J30">
        <v>1629</v>
      </c>
      <c r="K30">
        <v>-4</v>
      </c>
    </row>
    <row r="31" spans="1:11">
      <c r="A31">
        <v>2303299</v>
      </c>
      <c r="B31">
        <v>250</v>
      </c>
      <c r="C31" t="s">
        <v>209</v>
      </c>
      <c r="E31">
        <v>1623</v>
      </c>
      <c r="F31">
        <v>4</v>
      </c>
      <c r="G31">
        <v>15</v>
      </c>
      <c r="H31">
        <v>1996</v>
      </c>
      <c r="J31">
        <v>1580</v>
      </c>
      <c r="K31">
        <v>43</v>
      </c>
    </row>
    <row r="32" spans="1:11">
      <c r="A32">
        <v>2307014</v>
      </c>
      <c r="B32">
        <v>251</v>
      </c>
      <c r="C32" t="s">
        <v>154</v>
      </c>
      <c r="E32">
        <v>1616</v>
      </c>
      <c r="F32">
        <v>0</v>
      </c>
      <c r="G32">
        <v>30</v>
      </c>
      <c r="H32">
        <v>1996</v>
      </c>
      <c r="J32">
        <v>1616</v>
      </c>
      <c r="K32">
        <v>0</v>
      </c>
    </row>
    <row r="33" spans="1:11">
      <c r="A33">
        <v>2308649</v>
      </c>
      <c r="B33">
        <v>254</v>
      </c>
      <c r="C33" t="s">
        <v>310</v>
      </c>
      <c r="E33">
        <v>1595</v>
      </c>
      <c r="F33">
        <v>7</v>
      </c>
      <c r="G33">
        <v>15</v>
      </c>
      <c r="H33">
        <v>2003</v>
      </c>
      <c r="J33">
        <v>1596</v>
      </c>
      <c r="K33">
        <v>-1</v>
      </c>
    </row>
    <row r="34" spans="1:11">
      <c r="A34">
        <v>2306913</v>
      </c>
      <c r="B34">
        <v>255</v>
      </c>
      <c r="C34" t="s">
        <v>61</v>
      </c>
      <c r="E34">
        <v>1594</v>
      </c>
      <c r="F34">
        <v>4</v>
      </c>
      <c r="G34">
        <v>15</v>
      </c>
      <c r="H34">
        <v>1997</v>
      </c>
      <c r="J34">
        <v>1614</v>
      </c>
      <c r="K34">
        <v>-20</v>
      </c>
    </row>
    <row r="35" spans="1:11">
      <c r="A35">
        <v>2309777</v>
      </c>
      <c r="B35">
        <v>258</v>
      </c>
      <c r="C35" t="s">
        <v>345</v>
      </c>
      <c r="E35">
        <v>1545</v>
      </c>
      <c r="F35">
        <v>2</v>
      </c>
      <c r="G35">
        <v>30</v>
      </c>
      <c r="H35">
        <v>1998</v>
      </c>
      <c r="J35">
        <v>1562</v>
      </c>
      <c r="K35">
        <v>-17</v>
      </c>
    </row>
    <row r="36" spans="1:11">
      <c r="A36">
        <v>2309114</v>
      </c>
      <c r="B36">
        <v>259</v>
      </c>
      <c r="C36" t="s">
        <v>242</v>
      </c>
      <c r="E36">
        <v>1544</v>
      </c>
      <c r="F36">
        <v>1</v>
      </c>
      <c r="G36">
        <v>15</v>
      </c>
      <c r="H36">
        <v>1998</v>
      </c>
      <c r="I36" t="s">
        <v>16</v>
      </c>
      <c r="J36">
        <v>1549</v>
      </c>
      <c r="K36">
        <v>-5</v>
      </c>
    </row>
    <row r="37" spans="1:11">
      <c r="A37">
        <v>2309092</v>
      </c>
      <c r="B37">
        <v>260</v>
      </c>
      <c r="C37" t="s">
        <v>188</v>
      </c>
      <c r="E37">
        <v>1528</v>
      </c>
      <c r="F37">
        <v>6</v>
      </c>
      <c r="G37">
        <v>15</v>
      </c>
      <c r="H37">
        <v>1999</v>
      </c>
      <c r="J37">
        <v>1484</v>
      </c>
      <c r="K37">
        <v>44</v>
      </c>
    </row>
    <row r="38" spans="1:11">
      <c r="A38">
        <v>2309491</v>
      </c>
      <c r="B38">
        <v>262</v>
      </c>
      <c r="C38" t="s">
        <v>77</v>
      </c>
      <c r="E38">
        <v>1479</v>
      </c>
      <c r="F38">
        <v>3</v>
      </c>
      <c r="G38">
        <v>15</v>
      </c>
      <c r="H38">
        <v>2002</v>
      </c>
      <c r="I38" t="s">
        <v>16</v>
      </c>
      <c r="J38">
        <v>1466</v>
      </c>
      <c r="K38">
        <v>13</v>
      </c>
    </row>
    <row r="39" spans="1:11">
      <c r="A39">
        <v>2309530</v>
      </c>
      <c r="B39">
        <v>263</v>
      </c>
      <c r="C39" t="s">
        <v>99</v>
      </c>
      <c r="E39">
        <v>1479</v>
      </c>
      <c r="F39">
        <v>2</v>
      </c>
      <c r="G39">
        <v>30</v>
      </c>
      <c r="H39">
        <v>1997</v>
      </c>
      <c r="J39">
        <v>1491</v>
      </c>
      <c r="K39">
        <v>-12</v>
      </c>
    </row>
    <row r="40" spans="1:11">
      <c r="A40">
        <v>2308240</v>
      </c>
      <c r="B40">
        <v>264</v>
      </c>
      <c r="C40" t="s">
        <v>95</v>
      </c>
      <c r="E40">
        <v>1461</v>
      </c>
      <c r="F40">
        <v>1</v>
      </c>
      <c r="G40">
        <v>30</v>
      </c>
      <c r="H40">
        <v>2000</v>
      </c>
      <c r="J40">
        <v>1464</v>
      </c>
      <c r="K40">
        <v>-3</v>
      </c>
    </row>
    <row r="41" spans="1:11">
      <c r="A41">
        <v>2310090</v>
      </c>
      <c r="B41">
        <v>265</v>
      </c>
      <c r="C41" t="s">
        <v>333</v>
      </c>
      <c r="E41">
        <v>1451</v>
      </c>
      <c r="F41">
        <v>3</v>
      </c>
      <c r="G41">
        <v>30</v>
      </c>
      <c r="H41">
        <v>1999</v>
      </c>
      <c r="J41">
        <v>1434</v>
      </c>
      <c r="K41">
        <v>17</v>
      </c>
    </row>
    <row r="42" spans="1:11">
      <c r="A42">
        <v>2306760</v>
      </c>
      <c r="B42">
        <v>266</v>
      </c>
      <c r="C42" t="s">
        <v>177</v>
      </c>
      <c r="E42">
        <v>1434</v>
      </c>
      <c r="F42">
        <v>1</v>
      </c>
      <c r="G42">
        <v>15</v>
      </c>
      <c r="H42">
        <v>1999</v>
      </c>
      <c r="J42">
        <v>1436</v>
      </c>
      <c r="K42">
        <v>-2</v>
      </c>
    </row>
    <row r="43" spans="1:11">
      <c r="A43">
        <v>2310040</v>
      </c>
      <c r="B43">
        <v>267</v>
      </c>
      <c r="C43" t="s">
        <v>316</v>
      </c>
      <c r="E43">
        <v>1434</v>
      </c>
      <c r="F43">
        <v>7</v>
      </c>
      <c r="G43">
        <v>15</v>
      </c>
      <c r="H43">
        <v>2001</v>
      </c>
      <c r="J43">
        <v>1438</v>
      </c>
      <c r="K43">
        <v>-4</v>
      </c>
    </row>
    <row r="44" spans="1:11">
      <c r="A44">
        <v>2309670</v>
      </c>
      <c r="B44">
        <v>268</v>
      </c>
      <c r="C44" t="s">
        <v>278</v>
      </c>
      <c r="E44">
        <v>1390</v>
      </c>
      <c r="F44">
        <v>2</v>
      </c>
      <c r="G44">
        <v>30</v>
      </c>
      <c r="H44">
        <v>2000</v>
      </c>
      <c r="I44" t="s">
        <v>16</v>
      </c>
      <c r="J44">
        <v>1374</v>
      </c>
      <c r="K44">
        <v>16</v>
      </c>
    </row>
    <row r="45" spans="1:11">
      <c r="A45">
        <v>2309130</v>
      </c>
      <c r="B45">
        <v>269</v>
      </c>
      <c r="C45" t="s">
        <v>269</v>
      </c>
      <c r="E45">
        <v>1375</v>
      </c>
      <c r="F45">
        <v>4</v>
      </c>
      <c r="G45">
        <v>30</v>
      </c>
      <c r="H45">
        <v>1999</v>
      </c>
      <c r="J45">
        <v>1369</v>
      </c>
      <c r="K45">
        <v>6</v>
      </c>
    </row>
    <row r="46" spans="1:11">
      <c r="A46">
        <v>2306824</v>
      </c>
      <c r="B46">
        <v>270</v>
      </c>
      <c r="C46" t="s">
        <v>266</v>
      </c>
      <c r="E46">
        <v>1374</v>
      </c>
      <c r="F46">
        <v>7</v>
      </c>
      <c r="G46">
        <v>15</v>
      </c>
      <c r="H46">
        <v>1999</v>
      </c>
      <c r="I46" t="s">
        <v>16</v>
      </c>
      <c r="J46">
        <v>1361</v>
      </c>
      <c r="K46">
        <v>13</v>
      </c>
    </row>
    <row r="47" spans="1:11">
      <c r="A47">
        <v>2308843</v>
      </c>
      <c r="B47">
        <v>271</v>
      </c>
      <c r="C47" t="s">
        <v>215</v>
      </c>
      <c r="E47">
        <v>1246</v>
      </c>
      <c r="F47">
        <v>0</v>
      </c>
      <c r="G47">
        <v>30</v>
      </c>
      <c r="H47">
        <v>1997</v>
      </c>
      <c r="I47" t="s">
        <v>16</v>
      </c>
      <c r="J47">
        <v>1246</v>
      </c>
      <c r="K4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sqref="A1:XFD1048576"/>
    </sheetView>
  </sheetViews>
  <sheetFormatPr defaultRowHeight="15"/>
  <cols>
    <col min="1" max="1" width="8" bestFit="1" customWidth="1"/>
    <col min="2" max="2" width="4.140625" bestFit="1" customWidth="1"/>
    <col min="3" max="3" width="31" bestFit="1" customWidth="1"/>
    <col min="4" max="4" width="5.85546875" bestFit="1" customWidth="1"/>
    <col min="5" max="5" width="6.28515625" bestFit="1" customWidth="1"/>
    <col min="6" max="6" width="5" bestFit="1" customWidth="1"/>
    <col min="7" max="7" width="3" bestFit="1" customWidth="1"/>
    <col min="8" max="8" width="6" bestFit="1" customWidth="1"/>
    <col min="9" max="9" width="4.5703125" bestFit="1" customWidth="1"/>
    <col min="10" max="10" width="8.28515625" bestFit="1" customWidth="1"/>
    <col min="11" max="11" width="3.85546875" bestFit="1" customWidth="1"/>
  </cols>
  <sheetData>
    <row r="1" spans="1:11">
      <c r="A1" s="1" t="s">
        <v>374</v>
      </c>
      <c r="B1" s="1" t="s">
        <v>372</v>
      </c>
      <c r="C1" s="1" t="s">
        <v>1</v>
      </c>
      <c r="D1" s="1" t="s">
        <v>4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371</v>
      </c>
      <c r="K1" s="1" t="s">
        <v>373</v>
      </c>
    </row>
    <row r="2" spans="1:11">
      <c r="A2">
        <v>305650</v>
      </c>
      <c r="B2">
        <v>36</v>
      </c>
      <c r="C2" t="s">
        <v>275</v>
      </c>
      <c r="D2" t="s">
        <v>25</v>
      </c>
      <c r="E2">
        <v>2287</v>
      </c>
      <c r="F2">
        <v>12</v>
      </c>
      <c r="G2">
        <v>15</v>
      </c>
      <c r="H2">
        <v>1976</v>
      </c>
      <c r="I2" t="s">
        <v>16</v>
      </c>
      <c r="J2">
        <v>2270</v>
      </c>
      <c r="K2">
        <v>17</v>
      </c>
    </row>
    <row r="3" spans="1:11">
      <c r="A3">
        <v>2300753</v>
      </c>
      <c r="B3">
        <v>117</v>
      </c>
      <c r="C3" t="s">
        <v>339</v>
      </c>
      <c r="D3" t="s">
        <v>22</v>
      </c>
      <c r="E3">
        <v>2041</v>
      </c>
      <c r="F3">
        <v>4</v>
      </c>
      <c r="G3">
        <v>15</v>
      </c>
      <c r="H3">
        <v>1961</v>
      </c>
      <c r="I3" t="s">
        <v>16</v>
      </c>
      <c r="J3">
        <v>2046</v>
      </c>
      <c r="K3">
        <v>-5</v>
      </c>
    </row>
    <row r="4" spans="1:11">
      <c r="A4">
        <v>2301385</v>
      </c>
      <c r="B4">
        <v>145</v>
      </c>
      <c r="C4" t="s">
        <v>112</v>
      </c>
      <c r="D4" t="s">
        <v>24</v>
      </c>
      <c r="E4">
        <v>1984</v>
      </c>
      <c r="F4">
        <v>2</v>
      </c>
      <c r="G4">
        <v>15</v>
      </c>
      <c r="H4">
        <v>1972</v>
      </c>
      <c r="I4" t="s">
        <v>16</v>
      </c>
      <c r="J4">
        <v>1985</v>
      </c>
      <c r="K4">
        <v>-1</v>
      </c>
    </row>
    <row r="5" spans="1:11">
      <c r="A5">
        <v>2302454</v>
      </c>
      <c r="B5">
        <v>154</v>
      </c>
      <c r="C5" t="s">
        <v>340</v>
      </c>
      <c r="E5">
        <v>1959</v>
      </c>
      <c r="F5">
        <v>4</v>
      </c>
      <c r="G5">
        <v>15</v>
      </c>
      <c r="H5">
        <v>1992</v>
      </c>
      <c r="I5" t="s">
        <v>16</v>
      </c>
      <c r="J5">
        <v>1941</v>
      </c>
      <c r="K5">
        <v>18</v>
      </c>
    </row>
    <row r="6" spans="1:11">
      <c r="A6">
        <v>2303108</v>
      </c>
      <c r="B6">
        <v>178</v>
      </c>
      <c r="C6" t="s">
        <v>180</v>
      </c>
      <c r="E6">
        <v>1875</v>
      </c>
      <c r="F6">
        <v>3</v>
      </c>
      <c r="G6">
        <v>15</v>
      </c>
      <c r="H6">
        <v>1993</v>
      </c>
      <c r="I6" t="s">
        <v>16</v>
      </c>
      <c r="J6">
        <v>1870</v>
      </c>
      <c r="K6">
        <v>5</v>
      </c>
    </row>
    <row r="7" spans="1:11">
      <c r="A7">
        <v>2300214</v>
      </c>
      <c r="B7">
        <v>188</v>
      </c>
      <c r="C7" t="s">
        <v>92</v>
      </c>
      <c r="E7">
        <v>1850</v>
      </c>
      <c r="F7">
        <v>3</v>
      </c>
      <c r="G7">
        <v>15</v>
      </c>
      <c r="H7">
        <v>1991</v>
      </c>
      <c r="I7" t="s">
        <v>16</v>
      </c>
      <c r="J7">
        <v>1846</v>
      </c>
      <c r="K7">
        <v>4</v>
      </c>
    </row>
    <row r="8" spans="1:11">
      <c r="A8">
        <v>2309424</v>
      </c>
      <c r="B8">
        <v>210</v>
      </c>
      <c r="C8" t="s">
        <v>56</v>
      </c>
      <c r="E8">
        <v>1783</v>
      </c>
      <c r="F8">
        <v>1</v>
      </c>
      <c r="G8">
        <v>30</v>
      </c>
      <c r="H8">
        <v>1984</v>
      </c>
      <c r="I8" t="s">
        <v>16</v>
      </c>
      <c r="J8">
        <v>1805</v>
      </c>
      <c r="K8">
        <v>-22</v>
      </c>
    </row>
    <row r="9" spans="1:11">
      <c r="A9">
        <v>2303701</v>
      </c>
      <c r="B9">
        <v>219</v>
      </c>
      <c r="C9" t="s">
        <v>156</v>
      </c>
      <c r="E9">
        <v>1754</v>
      </c>
      <c r="F9">
        <v>2</v>
      </c>
      <c r="G9">
        <v>15</v>
      </c>
      <c r="H9">
        <v>1992</v>
      </c>
      <c r="I9" t="s">
        <v>16</v>
      </c>
      <c r="J9">
        <v>1760</v>
      </c>
      <c r="K9">
        <v>-6</v>
      </c>
    </row>
    <row r="10" spans="1:11">
      <c r="A10">
        <v>2300370</v>
      </c>
      <c r="B10">
        <v>223</v>
      </c>
      <c r="C10" t="s">
        <v>219</v>
      </c>
      <c r="E10">
        <v>1744</v>
      </c>
      <c r="F10">
        <v>2</v>
      </c>
      <c r="G10">
        <v>15</v>
      </c>
      <c r="H10">
        <v>1989</v>
      </c>
      <c r="I10" t="s">
        <v>16</v>
      </c>
      <c r="J10">
        <v>1759</v>
      </c>
      <c r="K10">
        <v>-15</v>
      </c>
    </row>
    <row r="11" spans="1:11">
      <c r="A11">
        <v>2300788</v>
      </c>
      <c r="B11">
        <v>235</v>
      </c>
      <c r="C11" t="s">
        <v>100</v>
      </c>
      <c r="E11">
        <v>1708</v>
      </c>
      <c r="F11">
        <v>11</v>
      </c>
      <c r="G11">
        <v>15</v>
      </c>
      <c r="H11">
        <v>1961</v>
      </c>
      <c r="I11" t="s">
        <v>16</v>
      </c>
      <c r="J11">
        <v>1734</v>
      </c>
      <c r="K11">
        <v>-26</v>
      </c>
    </row>
    <row r="12" spans="1:11">
      <c r="A12">
        <v>2302608</v>
      </c>
      <c r="B12">
        <v>243</v>
      </c>
      <c r="C12" t="s">
        <v>150</v>
      </c>
      <c r="E12">
        <v>1671</v>
      </c>
      <c r="F12">
        <v>0</v>
      </c>
      <c r="G12">
        <v>15</v>
      </c>
      <c r="H12">
        <v>1996</v>
      </c>
      <c r="I12" t="s">
        <v>16</v>
      </c>
      <c r="J12">
        <v>1671</v>
      </c>
      <c r="K12">
        <v>0</v>
      </c>
    </row>
    <row r="13" spans="1:11">
      <c r="A13">
        <v>2309114</v>
      </c>
      <c r="B13">
        <v>259</v>
      </c>
      <c r="C13" t="s">
        <v>242</v>
      </c>
      <c r="E13">
        <v>1544</v>
      </c>
      <c r="F13">
        <v>1</v>
      </c>
      <c r="G13">
        <v>15</v>
      </c>
      <c r="H13">
        <v>1998</v>
      </c>
      <c r="I13" t="s">
        <v>16</v>
      </c>
      <c r="J13">
        <v>1549</v>
      </c>
      <c r="K13">
        <v>-5</v>
      </c>
    </row>
    <row r="14" spans="1:11">
      <c r="A14">
        <v>2309491</v>
      </c>
      <c r="B14">
        <v>262</v>
      </c>
      <c r="C14" t="s">
        <v>77</v>
      </c>
      <c r="E14">
        <v>1479</v>
      </c>
      <c r="F14">
        <v>3</v>
      </c>
      <c r="G14">
        <v>15</v>
      </c>
      <c r="H14">
        <v>2002</v>
      </c>
      <c r="I14" t="s">
        <v>16</v>
      </c>
      <c r="J14">
        <v>1466</v>
      </c>
      <c r="K14">
        <v>13</v>
      </c>
    </row>
    <row r="15" spans="1:11">
      <c r="A15">
        <v>2309670</v>
      </c>
      <c r="B15">
        <v>268</v>
      </c>
      <c r="C15" t="s">
        <v>278</v>
      </c>
      <c r="E15">
        <v>1390</v>
      </c>
      <c r="F15">
        <v>2</v>
      </c>
      <c r="G15">
        <v>30</v>
      </c>
      <c r="H15">
        <v>2000</v>
      </c>
      <c r="I15" t="s">
        <v>16</v>
      </c>
      <c r="J15">
        <v>1374</v>
      </c>
      <c r="K15">
        <v>16</v>
      </c>
    </row>
    <row r="16" spans="1:11">
      <c r="A16">
        <v>2306824</v>
      </c>
      <c r="B16">
        <v>270</v>
      </c>
      <c r="C16" t="s">
        <v>266</v>
      </c>
      <c r="E16">
        <v>1374</v>
      </c>
      <c r="F16">
        <v>7</v>
      </c>
      <c r="G16">
        <v>15</v>
      </c>
      <c r="H16">
        <v>1999</v>
      </c>
      <c r="I16" t="s">
        <v>16</v>
      </c>
      <c r="J16">
        <v>1361</v>
      </c>
      <c r="K16">
        <v>13</v>
      </c>
    </row>
    <row r="17" spans="1:11">
      <c r="A17">
        <v>2308843</v>
      </c>
      <c r="B17">
        <v>271</v>
      </c>
      <c r="C17" t="s">
        <v>215</v>
      </c>
      <c r="E17">
        <v>1246</v>
      </c>
      <c r="F17">
        <v>0</v>
      </c>
      <c r="G17">
        <v>30</v>
      </c>
      <c r="H17">
        <v>1997</v>
      </c>
      <c r="I17" t="s">
        <v>16</v>
      </c>
      <c r="J17">
        <v>1246</v>
      </c>
      <c r="K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37" sqref="A37:XFD47"/>
    </sheetView>
  </sheetViews>
  <sheetFormatPr defaultRowHeight="15"/>
  <cols>
    <col min="1" max="1" width="8" bestFit="1" customWidth="1"/>
    <col min="2" max="2" width="4.140625" bestFit="1" customWidth="1"/>
    <col min="3" max="3" width="25.7109375" bestFit="1" customWidth="1"/>
    <col min="4" max="4" width="4" bestFit="1" customWidth="1"/>
    <col min="5" max="5" width="6.28515625" bestFit="1" customWidth="1"/>
    <col min="6" max="6" width="5" bestFit="1" customWidth="1"/>
    <col min="7" max="7" width="3" bestFit="1" customWidth="1"/>
    <col min="8" max="8" width="6" bestFit="1" customWidth="1"/>
    <col min="9" max="9" width="4.5703125" bestFit="1" customWidth="1"/>
    <col min="10" max="10" width="8.28515625" bestFit="1" customWidth="1"/>
    <col min="11" max="11" width="3.85546875" bestFit="1" customWidth="1"/>
  </cols>
  <sheetData>
    <row r="1" spans="1:11">
      <c r="A1" s="1" t="s">
        <v>374</v>
      </c>
      <c r="B1" s="1" t="s">
        <v>372</v>
      </c>
      <c r="C1" s="1" t="s">
        <v>1</v>
      </c>
      <c r="D1" s="1" t="s">
        <v>4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371</v>
      </c>
      <c r="K1" s="1" t="s">
        <v>373</v>
      </c>
    </row>
    <row r="2" spans="1:11">
      <c r="A2">
        <v>2300052</v>
      </c>
      <c r="B2">
        <v>15</v>
      </c>
      <c r="C2" t="s">
        <v>254</v>
      </c>
      <c r="D2" t="s">
        <v>18</v>
      </c>
      <c r="E2">
        <v>2419</v>
      </c>
      <c r="F2">
        <v>10</v>
      </c>
      <c r="G2">
        <v>10</v>
      </c>
      <c r="H2">
        <v>1935</v>
      </c>
      <c r="J2">
        <v>2431</v>
      </c>
      <c r="K2">
        <v>-12</v>
      </c>
    </row>
    <row r="3" spans="1:11">
      <c r="A3">
        <v>2300192</v>
      </c>
      <c r="B3">
        <v>37</v>
      </c>
      <c r="C3" t="s">
        <v>349</v>
      </c>
      <c r="E3">
        <v>2286</v>
      </c>
      <c r="F3">
        <v>0</v>
      </c>
      <c r="G3">
        <v>15</v>
      </c>
      <c r="H3">
        <v>1941</v>
      </c>
      <c r="J3">
        <v>2286</v>
      </c>
      <c r="K3">
        <v>0</v>
      </c>
    </row>
    <row r="4" spans="1:11">
      <c r="A4">
        <v>2300184</v>
      </c>
      <c r="B4">
        <v>58</v>
      </c>
      <c r="C4" t="s">
        <v>343</v>
      </c>
      <c r="E4">
        <v>2209</v>
      </c>
      <c r="F4">
        <v>3</v>
      </c>
      <c r="G4">
        <v>15</v>
      </c>
      <c r="H4">
        <v>1940</v>
      </c>
      <c r="J4">
        <v>2205</v>
      </c>
      <c r="K4">
        <v>4</v>
      </c>
    </row>
    <row r="5" spans="1:11">
      <c r="A5">
        <v>2300400</v>
      </c>
      <c r="B5">
        <v>61</v>
      </c>
      <c r="C5" t="s">
        <v>364</v>
      </c>
      <c r="E5">
        <v>2200</v>
      </c>
      <c r="F5">
        <v>1</v>
      </c>
      <c r="G5">
        <v>15</v>
      </c>
      <c r="H5">
        <v>1946</v>
      </c>
      <c r="J5">
        <v>2210</v>
      </c>
      <c r="K5">
        <v>-10</v>
      </c>
    </row>
    <row r="6" spans="1:11">
      <c r="A6">
        <v>2300842</v>
      </c>
      <c r="B6">
        <v>65</v>
      </c>
      <c r="C6" t="s">
        <v>98</v>
      </c>
      <c r="E6">
        <v>2186</v>
      </c>
      <c r="F6">
        <v>4</v>
      </c>
      <c r="G6">
        <v>15</v>
      </c>
      <c r="H6">
        <v>1950</v>
      </c>
      <c r="J6">
        <v>2187</v>
      </c>
      <c r="K6">
        <v>-1</v>
      </c>
    </row>
    <row r="7" spans="1:11">
      <c r="A7">
        <v>2300907</v>
      </c>
      <c r="B7">
        <v>68</v>
      </c>
      <c r="C7" t="s">
        <v>138</v>
      </c>
      <c r="E7">
        <v>2180</v>
      </c>
      <c r="F7">
        <v>4</v>
      </c>
      <c r="G7">
        <v>15</v>
      </c>
      <c r="H7">
        <v>1949</v>
      </c>
      <c r="J7">
        <v>2183</v>
      </c>
      <c r="K7">
        <v>-3</v>
      </c>
    </row>
    <row r="8" spans="1:11">
      <c r="A8">
        <v>2300354</v>
      </c>
      <c r="B8">
        <v>73</v>
      </c>
      <c r="C8" t="s">
        <v>130</v>
      </c>
      <c r="E8">
        <v>2168</v>
      </c>
      <c r="F8">
        <v>2</v>
      </c>
      <c r="G8">
        <v>15</v>
      </c>
      <c r="H8">
        <v>1933</v>
      </c>
      <c r="J8">
        <v>2168</v>
      </c>
      <c r="K8">
        <v>0</v>
      </c>
    </row>
    <row r="9" spans="1:11">
      <c r="A9">
        <v>2300702</v>
      </c>
      <c r="B9">
        <v>75</v>
      </c>
      <c r="C9" t="s">
        <v>106</v>
      </c>
      <c r="E9">
        <v>2163</v>
      </c>
      <c r="F9">
        <v>2</v>
      </c>
      <c r="G9">
        <v>15</v>
      </c>
      <c r="H9">
        <v>1943</v>
      </c>
      <c r="J9">
        <v>2162</v>
      </c>
      <c r="K9">
        <v>1</v>
      </c>
    </row>
    <row r="10" spans="1:11">
      <c r="A10">
        <v>2309181</v>
      </c>
      <c r="B10">
        <v>76</v>
      </c>
      <c r="C10" t="s">
        <v>348</v>
      </c>
      <c r="E10">
        <v>2152</v>
      </c>
      <c r="F10">
        <v>2</v>
      </c>
      <c r="G10">
        <v>30</v>
      </c>
      <c r="H10">
        <v>1949</v>
      </c>
      <c r="J10">
        <v>2165</v>
      </c>
      <c r="K10">
        <v>-13</v>
      </c>
    </row>
    <row r="11" spans="1:11">
      <c r="A11">
        <v>2300737</v>
      </c>
      <c r="B11">
        <v>78</v>
      </c>
      <c r="C11" t="s">
        <v>71</v>
      </c>
      <c r="E11">
        <v>2149</v>
      </c>
      <c r="F11">
        <v>2</v>
      </c>
      <c r="G11">
        <v>15</v>
      </c>
      <c r="H11">
        <v>1938</v>
      </c>
      <c r="J11">
        <v>2144</v>
      </c>
      <c r="K11">
        <v>5</v>
      </c>
    </row>
    <row r="12" spans="1:11">
      <c r="A12">
        <v>2302110</v>
      </c>
      <c r="B12">
        <v>82</v>
      </c>
      <c r="C12" t="s">
        <v>244</v>
      </c>
      <c r="E12">
        <v>2142</v>
      </c>
      <c r="F12">
        <v>4</v>
      </c>
      <c r="G12">
        <v>15</v>
      </c>
      <c r="H12">
        <v>1952</v>
      </c>
      <c r="J12">
        <v>2127</v>
      </c>
      <c r="K12">
        <v>15</v>
      </c>
    </row>
    <row r="13" spans="1:11">
      <c r="A13">
        <v>2300656</v>
      </c>
      <c r="B13">
        <v>84</v>
      </c>
      <c r="C13" t="s">
        <v>227</v>
      </c>
      <c r="E13">
        <v>2140</v>
      </c>
      <c r="F13">
        <v>9</v>
      </c>
      <c r="G13">
        <v>15</v>
      </c>
      <c r="H13">
        <v>1942</v>
      </c>
      <c r="J13">
        <v>2165</v>
      </c>
      <c r="K13">
        <v>-25</v>
      </c>
    </row>
    <row r="14" spans="1:11">
      <c r="A14">
        <v>2300265</v>
      </c>
      <c r="B14">
        <v>86</v>
      </c>
      <c r="C14" t="s">
        <v>323</v>
      </c>
      <c r="E14">
        <v>2138</v>
      </c>
      <c r="F14">
        <v>3</v>
      </c>
      <c r="G14">
        <v>15</v>
      </c>
      <c r="H14">
        <v>1944</v>
      </c>
      <c r="J14">
        <v>2156</v>
      </c>
      <c r="K14">
        <v>-18</v>
      </c>
    </row>
    <row r="15" spans="1:11">
      <c r="A15">
        <v>2300710</v>
      </c>
      <c r="B15">
        <v>96</v>
      </c>
      <c r="C15" t="s">
        <v>297</v>
      </c>
      <c r="E15">
        <v>2111</v>
      </c>
      <c r="F15">
        <v>2</v>
      </c>
      <c r="G15">
        <v>15</v>
      </c>
      <c r="H15">
        <v>1938</v>
      </c>
      <c r="J15">
        <v>2115</v>
      </c>
      <c r="K15">
        <v>-4</v>
      </c>
    </row>
    <row r="16" spans="1:11">
      <c r="A16">
        <v>2301210</v>
      </c>
      <c r="B16">
        <v>103</v>
      </c>
      <c r="C16" t="s">
        <v>184</v>
      </c>
      <c r="E16">
        <v>2091</v>
      </c>
      <c r="F16">
        <v>4</v>
      </c>
      <c r="G16">
        <v>15</v>
      </c>
      <c r="H16">
        <v>1951</v>
      </c>
      <c r="J16">
        <v>2063</v>
      </c>
      <c r="K16">
        <v>28</v>
      </c>
    </row>
    <row r="17" spans="1:11">
      <c r="A17">
        <v>1701550</v>
      </c>
      <c r="B17">
        <v>105</v>
      </c>
      <c r="C17" t="s">
        <v>93</v>
      </c>
      <c r="E17">
        <v>2085</v>
      </c>
      <c r="F17">
        <v>3</v>
      </c>
      <c r="G17">
        <v>15</v>
      </c>
      <c r="H17">
        <v>1947</v>
      </c>
      <c r="J17">
        <v>2087</v>
      </c>
      <c r="K17">
        <v>-2</v>
      </c>
    </row>
    <row r="18" spans="1:11">
      <c r="A18">
        <v>2302845</v>
      </c>
      <c r="B18">
        <v>125</v>
      </c>
      <c r="C18" t="s">
        <v>110</v>
      </c>
      <c r="E18">
        <v>2028</v>
      </c>
      <c r="F18">
        <v>3</v>
      </c>
      <c r="G18">
        <v>30</v>
      </c>
      <c r="H18">
        <v>1949</v>
      </c>
      <c r="J18">
        <v>2038</v>
      </c>
      <c r="K18">
        <v>-10</v>
      </c>
    </row>
    <row r="19" spans="1:11">
      <c r="A19">
        <v>2301903</v>
      </c>
      <c r="B19">
        <v>128</v>
      </c>
      <c r="C19" t="s">
        <v>360</v>
      </c>
      <c r="E19">
        <v>2017</v>
      </c>
      <c r="F19">
        <v>3</v>
      </c>
      <c r="G19">
        <v>15</v>
      </c>
      <c r="H19">
        <v>1943</v>
      </c>
      <c r="J19">
        <v>2011</v>
      </c>
      <c r="K19">
        <v>6</v>
      </c>
    </row>
    <row r="20" spans="1:11">
      <c r="A20">
        <v>2302373</v>
      </c>
      <c r="B20">
        <v>129</v>
      </c>
      <c r="C20" t="s">
        <v>203</v>
      </c>
      <c r="E20">
        <v>2008</v>
      </c>
      <c r="F20">
        <v>3</v>
      </c>
      <c r="G20">
        <v>30</v>
      </c>
      <c r="H20">
        <v>1947</v>
      </c>
      <c r="J20">
        <v>2026</v>
      </c>
      <c r="K20">
        <v>-18</v>
      </c>
    </row>
    <row r="21" spans="1:11">
      <c r="A21">
        <v>2302314</v>
      </c>
      <c r="B21">
        <v>151</v>
      </c>
      <c r="C21" t="s">
        <v>89</v>
      </c>
      <c r="E21">
        <v>1962</v>
      </c>
      <c r="F21">
        <v>7</v>
      </c>
      <c r="G21">
        <v>15</v>
      </c>
      <c r="H21">
        <v>1951</v>
      </c>
      <c r="J21">
        <v>1928</v>
      </c>
      <c r="K21">
        <v>34</v>
      </c>
    </row>
    <row r="22" spans="1:11">
      <c r="A22">
        <v>2303647</v>
      </c>
      <c r="B22">
        <v>161</v>
      </c>
      <c r="C22" t="s">
        <v>141</v>
      </c>
      <c r="E22">
        <v>1936</v>
      </c>
      <c r="F22">
        <v>1</v>
      </c>
      <c r="G22">
        <v>15</v>
      </c>
      <c r="H22">
        <v>1944</v>
      </c>
      <c r="J22">
        <v>1942</v>
      </c>
      <c r="K22">
        <v>-6</v>
      </c>
    </row>
    <row r="23" spans="1:11">
      <c r="A23">
        <v>2301440</v>
      </c>
      <c r="B23">
        <v>165</v>
      </c>
      <c r="C23" t="s">
        <v>102</v>
      </c>
      <c r="E23">
        <v>1933</v>
      </c>
      <c r="F23">
        <v>1</v>
      </c>
      <c r="G23">
        <v>15</v>
      </c>
      <c r="H23">
        <v>1939</v>
      </c>
      <c r="J23">
        <v>1938</v>
      </c>
      <c r="K23">
        <v>-5</v>
      </c>
    </row>
    <row r="24" spans="1:11">
      <c r="A24">
        <v>2302225</v>
      </c>
      <c r="B24">
        <v>168</v>
      </c>
      <c r="C24" t="s">
        <v>228</v>
      </c>
      <c r="E24">
        <v>1912</v>
      </c>
      <c r="F24">
        <v>3</v>
      </c>
      <c r="G24">
        <v>15</v>
      </c>
      <c r="H24">
        <v>1935</v>
      </c>
      <c r="J24">
        <v>1929</v>
      </c>
      <c r="K24">
        <v>-17</v>
      </c>
    </row>
    <row r="25" spans="1:11">
      <c r="A25">
        <v>2304660</v>
      </c>
      <c r="B25">
        <v>169</v>
      </c>
      <c r="C25" t="s">
        <v>119</v>
      </c>
      <c r="E25">
        <v>1908</v>
      </c>
      <c r="F25">
        <v>0</v>
      </c>
      <c r="G25">
        <v>30</v>
      </c>
      <c r="H25">
        <v>1945</v>
      </c>
      <c r="J25">
        <v>1908</v>
      </c>
      <c r="K25">
        <v>0</v>
      </c>
    </row>
    <row r="26" spans="1:11">
      <c r="A26">
        <v>2303205</v>
      </c>
      <c r="B26">
        <v>180</v>
      </c>
      <c r="C26" t="s">
        <v>196</v>
      </c>
      <c r="E26">
        <v>1873</v>
      </c>
      <c r="F26">
        <v>2</v>
      </c>
      <c r="G26">
        <v>30</v>
      </c>
      <c r="H26">
        <v>1933</v>
      </c>
      <c r="J26">
        <v>1897</v>
      </c>
      <c r="K26">
        <v>-24</v>
      </c>
    </row>
    <row r="27" spans="1:11">
      <c r="A27">
        <v>2305887</v>
      </c>
      <c r="B27">
        <v>181</v>
      </c>
      <c r="C27" t="s">
        <v>303</v>
      </c>
      <c r="E27">
        <v>1872</v>
      </c>
      <c r="F27">
        <v>0</v>
      </c>
      <c r="G27">
        <v>30</v>
      </c>
      <c r="H27">
        <v>1926</v>
      </c>
      <c r="J27">
        <v>1872</v>
      </c>
      <c r="K27">
        <v>0</v>
      </c>
    </row>
    <row r="28" spans="1:11">
      <c r="A28">
        <v>2301571</v>
      </c>
      <c r="B28">
        <v>194</v>
      </c>
      <c r="C28" t="s">
        <v>70</v>
      </c>
      <c r="E28">
        <v>1841</v>
      </c>
      <c r="F28">
        <v>4</v>
      </c>
      <c r="G28">
        <v>15</v>
      </c>
      <c r="H28">
        <v>1944</v>
      </c>
      <c r="J28">
        <v>1832</v>
      </c>
      <c r="K28">
        <v>9</v>
      </c>
    </row>
    <row r="29" spans="1:11">
      <c r="A29">
        <v>2301776</v>
      </c>
      <c r="B29">
        <v>196</v>
      </c>
      <c r="C29" t="s">
        <v>135</v>
      </c>
      <c r="E29">
        <v>1834</v>
      </c>
      <c r="F29">
        <v>2</v>
      </c>
      <c r="G29">
        <v>15</v>
      </c>
      <c r="H29">
        <v>1942</v>
      </c>
      <c r="J29">
        <v>1837</v>
      </c>
      <c r="K29">
        <v>-3</v>
      </c>
    </row>
    <row r="30" spans="1:11">
      <c r="A30">
        <v>2302713</v>
      </c>
      <c r="B30">
        <v>197</v>
      </c>
      <c r="C30" t="s">
        <v>200</v>
      </c>
      <c r="E30">
        <v>1830</v>
      </c>
      <c r="F30">
        <v>3</v>
      </c>
      <c r="G30">
        <v>15</v>
      </c>
      <c r="H30">
        <v>1951</v>
      </c>
      <c r="J30">
        <v>1829</v>
      </c>
      <c r="K30">
        <v>1</v>
      </c>
    </row>
    <row r="31" spans="1:11">
      <c r="A31">
        <v>2302276</v>
      </c>
      <c r="B31">
        <v>202</v>
      </c>
      <c r="C31" t="s">
        <v>111</v>
      </c>
      <c r="E31">
        <v>1817</v>
      </c>
      <c r="F31">
        <v>0</v>
      </c>
      <c r="G31">
        <v>30</v>
      </c>
      <c r="H31">
        <v>1950</v>
      </c>
      <c r="J31">
        <v>1817</v>
      </c>
      <c r="K31">
        <v>0</v>
      </c>
    </row>
    <row r="32" spans="1:11">
      <c r="A32">
        <v>2304783</v>
      </c>
      <c r="B32">
        <v>204</v>
      </c>
      <c r="C32" t="s">
        <v>294</v>
      </c>
      <c r="E32">
        <v>1812</v>
      </c>
      <c r="F32">
        <v>4</v>
      </c>
      <c r="G32">
        <v>15</v>
      </c>
      <c r="H32">
        <v>1948</v>
      </c>
      <c r="J32">
        <v>1834</v>
      </c>
      <c r="K32">
        <v>-22</v>
      </c>
    </row>
    <row r="33" spans="1:11">
      <c r="A33">
        <v>2302357</v>
      </c>
      <c r="B33">
        <v>222</v>
      </c>
      <c r="C33" t="s">
        <v>121</v>
      </c>
      <c r="E33">
        <v>1750</v>
      </c>
      <c r="F33">
        <v>3</v>
      </c>
      <c r="G33">
        <v>15</v>
      </c>
      <c r="H33">
        <v>1946</v>
      </c>
      <c r="J33">
        <v>1754</v>
      </c>
      <c r="K33">
        <v>-4</v>
      </c>
    </row>
    <row r="34" spans="1:11">
      <c r="A34">
        <v>2303191</v>
      </c>
      <c r="B34">
        <v>227</v>
      </c>
      <c r="C34" t="s">
        <v>192</v>
      </c>
      <c r="E34">
        <v>1730</v>
      </c>
      <c r="F34">
        <v>1</v>
      </c>
      <c r="G34">
        <v>30</v>
      </c>
      <c r="H34">
        <v>1946</v>
      </c>
      <c r="J34">
        <v>1740</v>
      </c>
      <c r="K34">
        <v>-10</v>
      </c>
    </row>
    <row r="35" spans="1:11">
      <c r="A35">
        <v>2303248</v>
      </c>
      <c r="B35">
        <v>238</v>
      </c>
      <c r="C35" t="s">
        <v>201</v>
      </c>
      <c r="E35">
        <v>1696</v>
      </c>
      <c r="F35">
        <v>11</v>
      </c>
      <c r="G35">
        <v>30</v>
      </c>
      <c r="H35">
        <v>1949</v>
      </c>
      <c r="J35">
        <v>1639</v>
      </c>
      <c r="K35">
        <v>57</v>
      </c>
    </row>
    <row r="36" spans="1:11">
      <c r="A36">
        <v>2303949</v>
      </c>
      <c r="B36">
        <v>241</v>
      </c>
      <c r="C36" t="s">
        <v>258</v>
      </c>
      <c r="E36">
        <v>1691</v>
      </c>
      <c r="F36">
        <v>2</v>
      </c>
      <c r="G36">
        <v>30</v>
      </c>
      <c r="H36">
        <v>1942</v>
      </c>
      <c r="J36">
        <v>1678</v>
      </c>
      <c r="K36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6"/>
  <sheetViews>
    <sheetView workbookViewId="0">
      <selection activeCell="B158" sqref="B1:B1048576"/>
    </sheetView>
  </sheetViews>
  <sheetFormatPr defaultRowHeight="15"/>
  <cols>
    <col min="1" max="1" width="10.5703125" bestFit="1" customWidth="1"/>
    <col min="2" max="2" width="32.7109375" bestFit="1" customWidth="1"/>
    <col min="3" max="3" width="4.28515625" bestFit="1" customWidth="1"/>
    <col min="4" max="4" width="4.140625" bestFit="1" customWidth="1"/>
    <col min="5" max="6" width="5.85546875" bestFit="1" customWidth="1"/>
    <col min="7" max="7" width="6.5703125" bestFit="1" customWidth="1"/>
    <col min="8" max="8" width="5.7109375" bestFit="1" customWidth="1"/>
    <col min="9" max="9" width="5" bestFit="1" customWidth="1"/>
    <col min="10" max="10" width="3" bestFit="1" customWidth="1"/>
    <col min="11" max="11" width="6" bestFit="1" customWidth="1"/>
    <col min="12" max="12" width="4.5703125" bestFit="1" customWidth="1"/>
    <col min="13" max="13" width="6.42578125" bestFit="1" customWidth="1"/>
    <col min="14" max="14" width="8.4257812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368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369</v>
      </c>
      <c r="N1" s="1" t="s">
        <v>370</v>
      </c>
    </row>
    <row r="2" spans="1:14">
      <c r="A2">
        <v>305650</v>
      </c>
      <c r="B2" t="s">
        <v>275</v>
      </c>
      <c r="C2" t="s">
        <v>29</v>
      </c>
      <c r="D2" t="s">
        <v>14</v>
      </c>
      <c r="E2" t="s">
        <v>25</v>
      </c>
      <c r="F2" t="s">
        <v>25</v>
      </c>
      <c r="G2" t="s">
        <v>27</v>
      </c>
      <c r="H2">
        <v>2270</v>
      </c>
      <c r="I2">
        <v>10</v>
      </c>
      <c r="J2">
        <v>15</v>
      </c>
      <c r="K2">
        <v>1976</v>
      </c>
      <c r="L2" t="s">
        <v>16</v>
      </c>
      <c r="M2">
        <f>VLOOKUP(A2,[1]ágúst!$A$1:$J$334,5,FALSE)</f>
        <v>2281</v>
      </c>
      <c r="N2">
        <f>H2-M2</f>
        <v>-11</v>
      </c>
    </row>
    <row r="3" spans="1:14">
      <c r="A3">
        <v>1400185</v>
      </c>
      <c r="B3" t="s">
        <v>75</v>
      </c>
      <c r="C3" t="s">
        <v>29</v>
      </c>
      <c r="D3" t="s">
        <v>12</v>
      </c>
      <c r="E3" t="s">
        <v>18</v>
      </c>
      <c r="H3">
        <v>2524</v>
      </c>
      <c r="I3">
        <v>18</v>
      </c>
      <c r="J3">
        <v>10</v>
      </c>
      <c r="K3">
        <v>1966</v>
      </c>
      <c r="M3">
        <f>VLOOKUP(A3,[1]ágúst!$A$1:$J$334,5,FALSE)</f>
        <v>2511</v>
      </c>
      <c r="N3">
        <f>H3-M3</f>
        <v>13</v>
      </c>
    </row>
    <row r="4" spans="1:14">
      <c r="A4">
        <v>1404679</v>
      </c>
      <c r="B4" t="s">
        <v>220</v>
      </c>
      <c r="C4" t="s">
        <v>29</v>
      </c>
      <c r="D4" t="s">
        <v>12</v>
      </c>
      <c r="H4">
        <v>2163</v>
      </c>
      <c r="I4">
        <v>0</v>
      </c>
      <c r="J4">
        <v>15</v>
      </c>
      <c r="K4">
        <v>1970</v>
      </c>
      <c r="M4">
        <f>VLOOKUP(A4,[1]ágúst!$A$1:$J$334,5,FALSE)</f>
        <v>2163</v>
      </c>
      <c r="N4">
        <f>H4-M4</f>
        <v>0</v>
      </c>
    </row>
    <row r="5" spans="1:14">
      <c r="A5">
        <v>1427075</v>
      </c>
      <c r="B5" t="s">
        <v>252</v>
      </c>
      <c r="C5" t="s">
        <v>29</v>
      </c>
      <c r="D5" t="s">
        <v>12</v>
      </c>
      <c r="H5">
        <v>2048</v>
      </c>
      <c r="I5">
        <v>0</v>
      </c>
      <c r="J5">
        <v>30</v>
      </c>
      <c r="K5">
        <v>1980</v>
      </c>
      <c r="L5" t="s">
        <v>13</v>
      </c>
      <c r="M5">
        <f>VLOOKUP(A5,[1]ágúst!$A$1:$J$334,5,FALSE)</f>
        <v>2048</v>
      </c>
      <c r="N5">
        <f>H5-M5</f>
        <v>0</v>
      </c>
    </row>
    <row r="6" spans="1:14">
      <c r="A6">
        <v>1701550</v>
      </c>
      <c r="B6" t="s">
        <v>93</v>
      </c>
      <c r="C6" t="s">
        <v>29</v>
      </c>
      <c r="D6" t="s">
        <v>12</v>
      </c>
      <c r="H6">
        <v>2087</v>
      </c>
      <c r="I6">
        <v>0</v>
      </c>
      <c r="J6">
        <v>15</v>
      </c>
      <c r="K6">
        <v>1947</v>
      </c>
      <c r="M6">
        <f>VLOOKUP(A6,[1]ágúst!$A$1:$J$334,5,FALSE)</f>
        <v>2062</v>
      </c>
      <c r="N6">
        <f>H6-M6</f>
        <v>25</v>
      </c>
    </row>
    <row r="7" spans="1:14">
      <c r="A7">
        <v>2300010</v>
      </c>
      <c r="B7" t="s">
        <v>255</v>
      </c>
      <c r="C7" t="s">
        <v>29</v>
      </c>
      <c r="D7" t="s">
        <v>12</v>
      </c>
      <c r="E7" t="s">
        <v>18</v>
      </c>
      <c r="G7" t="s">
        <v>19</v>
      </c>
      <c r="H7">
        <v>2547</v>
      </c>
      <c r="I7">
        <v>0</v>
      </c>
      <c r="J7">
        <v>10</v>
      </c>
      <c r="K7">
        <v>1956</v>
      </c>
      <c r="M7">
        <f>VLOOKUP(A7,[1]ágúst!$A$1:$J$334,5,FALSE)</f>
        <v>2547</v>
      </c>
      <c r="N7">
        <f>H7-M7</f>
        <v>0</v>
      </c>
    </row>
    <row r="8" spans="1:14">
      <c r="A8">
        <v>2300028</v>
      </c>
      <c r="B8" t="s">
        <v>272</v>
      </c>
      <c r="C8" t="s">
        <v>29</v>
      </c>
      <c r="D8" t="s">
        <v>12</v>
      </c>
      <c r="E8" t="s">
        <v>18</v>
      </c>
      <c r="H8">
        <v>2540</v>
      </c>
      <c r="I8">
        <v>0</v>
      </c>
      <c r="J8">
        <v>10</v>
      </c>
      <c r="K8">
        <v>1960</v>
      </c>
      <c r="L8" t="s">
        <v>13</v>
      </c>
      <c r="M8">
        <f>VLOOKUP(A8,[1]ágúst!$A$1:$J$334,5,FALSE)</f>
        <v>2540</v>
      </c>
      <c r="N8">
        <f>H8-M8</f>
        <v>0</v>
      </c>
    </row>
    <row r="9" spans="1:14">
      <c r="A9">
        <v>2300036</v>
      </c>
      <c r="B9" t="s">
        <v>39</v>
      </c>
      <c r="C9" t="s">
        <v>29</v>
      </c>
      <c r="D9" t="s">
        <v>12</v>
      </c>
      <c r="E9" t="s">
        <v>18</v>
      </c>
      <c r="H9">
        <v>2502</v>
      </c>
      <c r="I9">
        <v>0</v>
      </c>
      <c r="J9">
        <v>10</v>
      </c>
      <c r="K9">
        <v>1960</v>
      </c>
      <c r="M9">
        <f>VLOOKUP(A9,[1]ágúst!$A$1:$J$334,5,FALSE)</f>
        <v>2502</v>
      </c>
      <c r="N9">
        <f>H9-M9</f>
        <v>0</v>
      </c>
    </row>
    <row r="10" spans="1:14">
      <c r="A10">
        <v>2300044</v>
      </c>
      <c r="B10" t="s">
        <v>159</v>
      </c>
      <c r="C10" t="s">
        <v>29</v>
      </c>
      <c r="D10" t="s">
        <v>12</v>
      </c>
      <c r="E10" t="s">
        <v>18</v>
      </c>
      <c r="H10">
        <v>2588</v>
      </c>
      <c r="I10">
        <v>0</v>
      </c>
      <c r="J10">
        <v>10</v>
      </c>
      <c r="K10">
        <v>1963</v>
      </c>
      <c r="M10">
        <f>VLOOKUP(A10,[1]ágúst!$A$1:$J$334,5,FALSE)</f>
        <v>2588</v>
      </c>
      <c r="N10">
        <f>H10-M10</f>
        <v>0</v>
      </c>
    </row>
    <row r="11" spans="1:14">
      <c r="A11">
        <v>2300052</v>
      </c>
      <c r="B11" t="s">
        <v>254</v>
      </c>
      <c r="C11" t="s">
        <v>29</v>
      </c>
      <c r="D11" t="s">
        <v>12</v>
      </c>
      <c r="E11" t="s">
        <v>18</v>
      </c>
      <c r="H11">
        <v>2431</v>
      </c>
      <c r="I11">
        <v>0</v>
      </c>
      <c r="J11">
        <v>10</v>
      </c>
      <c r="K11">
        <v>1935</v>
      </c>
      <c r="M11">
        <f>VLOOKUP(A11,[1]ágúst!$A$1:$J$334,5,FALSE)</f>
        <v>2431</v>
      </c>
      <c r="N11">
        <f>H11-M11</f>
        <v>0</v>
      </c>
    </row>
    <row r="12" spans="1:14">
      <c r="A12">
        <v>2300060</v>
      </c>
      <c r="B12" t="s">
        <v>338</v>
      </c>
      <c r="C12" t="s">
        <v>29</v>
      </c>
      <c r="D12" t="s">
        <v>12</v>
      </c>
      <c r="E12" t="s">
        <v>20</v>
      </c>
      <c r="H12">
        <v>2461</v>
      </c>
      <c r="I12">
        <v>0</v>
      </c>
      <c r="J12">
        <v>10</v>
      </c>
      <c r="K12">
        <v>1964</v>
      </c>
      <c r="M12">
        <f>VLOOKUP(A12,[1]ágúst!$A$1:$J$334,5,FALSE)</f>
        <v>2461</v>
      </c>
      <c r="N12">
        <f>H12-M12</f>
        <v>0</v>
      </c>
    </row>
    <row r="13" spans="1:14">
      <c r="A13">
        <v>2300079</v>
      </c>
      <c r="B13" t="s">
        <v>296</v>
      </c>
      <c r="C13" t="s">
        <v>29</v>
      </c>
      <c r="D13" t="s">
        <v>12</v>
      </c>
      <c r="E13" t="s">
        <v>18</v>
      </c>
      <c r="H13">
        <v>2463</v>
      </c>
      <c r="I13">
        <v>0</v>
      </c>
      <c r="J13">
        <v>10</v>
      </c>
      <c r="K13">
        <v>1947</v>
      </c>
      <c r="L13" t="s">
        <v>13</v>
      </c>
      <c r="M13">
        <f>VLOOKUP(A13,[1]ágúst!$A$1:$J$334,5,FALSE)</f>
        <v>2463</v>
      </c>
      <c r="N13">
        <f>H13-M13</f>
        <v>0</v>
      </c>
    </row>
    <row r="14" spans="1:14">
      <c r="A14">
        <v>2300087</v>
      </c>
      <c r="B14" t="s">
        <v>306</v>
      </c>
      <c r="C14" t="s">
        <v>29</v>
      </c>
      <c r="D14" t="s">
        <v>12</v>
      </c>
      <c r="E14" t="s">
        <v>18</v>
      </c>
      <c r="H14">
        <v>2510</v>
      </c>
      <c r="I14">
        <v>10</v>
      </c>
      <c r="J14">
        <v>10</v>
      </c>
      <c r="K14">
        <v>1972</v>
      </c>
      <c r="M14">
        <f>VLOOKUP(A14,[1]ágúst!$A$1:$J$334,5,FALSE)</f>
        <v>2515</v>
      </c>
      <c r="N14">
        <f>H14-M14</f>
        <v>-5</v>
      </c>
    </row>
    <row r="15" spans="1:14">
      <c r="A15">
        <v>2300109</v>
      </c>
      <c r="B15" t="s">
        <v>334</v>
      </c>
      <c r="C15" t="s">
        <v>29</v>
      </c>
      <c r="D15" t="s">
        <v>12</v>
      </c>
      <c r="E15" t="s">
        <v>18</v>
      </c>
      <c r="H15">
        <v>2436</v>
      </c>
      <c r="I15">
        <v>10</v>
      </c>
      <c r="J15">
        <v>10</v>
      </c>
      <c r="K15">
        <v>1969</v>
      </c>
      <c r="M15">
        <f>VLOOKUP(A15,[1]ágúst!$A$1:$J$334,5,FALSE)</f>
        <v>2426</v>
      </c>
      <c r="N15">
        <f>H15-M15</f>
        <v>10</v>
      </c>
    </row>
    <row r="16" spans="1:14">
      <c r="A16">
        <v>2300117</v>
      </c>
      <c r="B16" t="s">
        <v>314</v>
      </c>
      <c r="C16" t="s">
        <v>29</v>
      </c>
      <c r="D16" t="s">
        <v>12</v>
      </c>
      <c r="E16" t="s">
        <v>18</v>
      </c>
      <c r="G16" t="s">
        <v>315</v>
      </c>
      <c r="H16">
        <v>2560</v>
      </c>
      <c r="I16">
        <v>0</v>
      </c>
      <c r="J16">
        <v>10</v>
      </c>
      <c r="K16">
        <v>1975</v>
      </c>
      <c r="M16">
        <f>VLOOKUP(A16,[1]ágúst!$A$1:$J$334,5,FALSE)</f>
        <v>2560</v>
      </c>
      <c r="N16">
        <f>H16-M16</f>
        <v>0</v>
      </c>
    </row>
    <row r="17" spans="1:14">
      <c r="A17">
        <v>2300125</v>
      </c>
      <c r="B17" t="s">
        <v>185</v>
      </c>
      <c r="C17" t="s">
        <v>29</v>
      </c>
      <c r="D17" t="s">
        <v>12</v>
      </c>
      <c r="E17" t="s">
        <v>20</v>
      </c>
      <c r="H17">
        <v>2356</v>
      </c>
      <c r="I17">
        <v>0</v>
      </c>
      <c r="J17">
        <v>10</v>
      </c>
      <c r="K17">
        <v>1964</v>
      </c>
      <c r="M17">
        <f>VLOOKUP(A17,[1]ágúst!$A$1:$J$334,5,FALSE)</f>
        <v>2356</v>
      </c>
      <c r="N17">
        <f>H17-M17</f>
        <v>0</v>
      </c>
    </row>
    <row r="18" spans="1:14">
      <c r="A18">
        <v>2300141</v>
      </c>
      <c r="B18" t="s">
        <v>223</v>
      </c>
      <c r="C18" t="s">
        <v>29</v>
      </c>
      <c r="D18" t="s">
        <v>12</v>
      </c>
      <c r="H18">
        <v>2290</v>
      </c>
      <c r="I18">
        <v>0</v>
      </c>
      <c r="J18">
        <v>15</v>
      </c>
      <c r="K18">
        <v>1942</v>
      </c>
      <c r="L18" t="s">
        <v>13</v>
      </c>
      <c r="M18">
        <f>VLOOKUP(A18,[1]ágúst!$A$1:$J$334,5,FALSE)</f>
        <v>2290</v>
      </c>
      <c r="N18">
        <f>H18-M18</f>
        <v>0</v>
      </c>
    </row>
    <row r="19" spans="1:14">
      <c r="A19">
        <v>2300150</v>
      </c>
      <c r="B19" t="s">
        <v>86</v>
      </c>
      <c r="C19" t="s">
        <v>29</v>
      </c>
      <c r="D19" t="s">
        <v>12</v>
      </c>
      <c r="E19" t="s">
        <v>17</v>
      </c>
      <c r="H19">
        <v>2224</v>
      </c>
      <c r="I19">
        <v>0</v>
      </c>
      <c r="J19">
        <v>15</v>
      </c>
      <c r="K19">
        <v>1966</v>
      </c>
      <c r="M19">
        <f>VLOOKUP(A19,[1]ágúst!$A$1:$J$334,5,FALSE)</f>
        <v>2224</v>
      </c>
      <c r="N19">
        <f>H19-M19</f>
        <v>0</v>
      </c>
    </row>
    <row r="20" spans="1:14">
      <c r="A20">
        <v>2300168</v>
      </c>
      <c r="B20" t="s">
        <v>283</v>
      </c>
      <c r="C20" t="s">
        <v>29</v>
      </c>
      <c r="D20" t="s">
        <v>12</v>
      </c>
      <c r="E20" t="s">
        <v>17</v>
      </c>
      <c r="H20">
        <v>2350</v>
      </c>
      <c r="I20">
        <v>3</v>
      </c>
      <c r="J20">
        <v>15</v>
      </c>
      <c r="K20">
        <v>1972</v>
      </c>
      <c r="M20">
        <f>VLOOKUP(A20,[1]ágúst!$A$1:$J$334,5,FALSE)</f>
        <v>2341</v>
      </c>
      <c r="N20">
        <f>H20-M20</f>
        <v>9</v>
      </c>
    </row>
    <row r="21" spans="1:14">
      <c r="A21">
        <v>2300176</v>
      </c>
      <c r="B21" t="s">
        <v>59</v>
      </c>
      <c r="C21" t="s">
        <v>29</v>
      </c>
      <c r="D21" t="s">
        <v>12</v>
      </c>
      <c r="E21" t="s">
        <v>20</v>
      </c>
      <c r="H21">
        <v>2100</v>
      </c>
      <c r="I21">
        <v>7</v>
      </c>
      <c r="J21">
        <v>10</v>
      </c>
      <c r="K21">
        <v>1954</v>
      </c>
      <c r="M21">
        <f>VLOOKUP(A21,[1]ágúst!$A$1:$J$334,5,FALSE)</f>
        <v>2090</v>
      </c>
      <c r="N21">
        <f>H21-M21</f>
        <v>10</v>
      </c>
    </row>
    <row r="22" spans="1:14">
      <c r="A22">
        <v>2300184</v>
      </c>
      <c r="B22" t="s">
        <v>343</v>
      </c>
      <c r="C22" t="s">
        <v>29</v>
      </c>
      <c r="D22" t="s">
        <v>12</v>
      </c>
      <c r="H22">
        <v>2205</v>
      </c>
      <c r="I22">
        <v>0</v>
      </c>
      <c r="J22">
        <v>15</v>
      </c>
      <c r="K22">
        <v>1940</v>
      </c>
      <c r="M22">
        <f>VLOOKUP(A22,[1]ágúst!$A$1:$J$334,5,FALSE)</f>
        <v>2205</v>
      </c>
      <c r="N22">
        <f>H22-M22</f>
        <v>0</v>
      </c>
    </row>
    <row r="23" spans="1:14">
      <c r="A23">
        <v>2300192</v>
      </c>
      <c r="B23" t="s">
        <v>349</v>
      </c>
      <c r="C23" t="s">
        <v>29</v>
      </c>
      <c r="D23" t="s">
        <v>12</v>
      </c>
      <c r="H23">
        <v>2286</v>
      </c>
      <c r="I23">
        <v>0</v>
      </c>
      <c r="J23">
        <v>15</v>
      </c>
      <c r="K23">
        <v>1941</v>
      </c>
      <c r="M23">
        <f>VLOOKUP(A23,[1]ágúst!$A$1:$J$334,5,FALSE)</f>
        <v>2286</v>
      </c>
      <c r="N23">
        <f>H23-M23</f>
        <v>0</v>
      </c>
    </row>
    <row r="24" spans="1:14">
      <c r="A24">
        <v>2300206</v>
      </c>
      <c r="B24" t="s">
        <v>122</v>
      </c>
      <c r="C24" t="s">
        <v>29</v>
      </c>
      <c r="D24" t="s">
        <v>12</v>
      </c>
      <c r="E24" t="s">
        <v>17</v>
      </c>
      <c r="H24">
        <v>2316</v>
      </c>
      <c r="I24">
        <v>0</v>
      </c>
      <c r="J24">
        <v>15</v>
      </c>
      <c r="K24">
        <v>1963</v>
      </c>
      <c r="L24" t="s">
        <v>13</v>
      </c>
      <c r="M24">
        <f>VLOOKUP(A24,[1]ágúst!$A$1:$J$334,5,FALSE)</f>
        <v>2316</v>
      </c>
      <c r="N24">
        <f>H24-M24</f>
        <v>0</v>
      </c>
    </row>
    <row r="25" spans="1:14">
      <c r="A25">
        <v>2300214</v>
      </c>
      <c r="B25" t="s">
        <v>92</v>
      </c>
      <c r="C25" t="s">
        <v>29</v>
      </c>
      <c r="D25" t="s">
        <v>14</v>
      </c>
      <c r="H25">
        <v>1846</v>
      </c>
      <c r="I25">
        <v>7</v>
      </c>
      <c r="J25">
        <v>15</v>
      </c>
      <c r="K25">
        <v>1991</v>
      </c>
      <c r="L25" t="s">
        <v>16</v>
      </c>
      <c r="M25">
        <f>VLOOKUP(A25,[1]ágúst!$A$1:$J$334,5,FALSE)</f>
        <v>1832</v>
      </c>
      <c r="N25">
        <f>H25-M25</f>
        <v>14</v>
      </c>
    </row>
    <row r="26" spans="1:14">
      <c r="A26">
        <v>2300222</v>
      </c>
      <c r="B26" t="s">
        <v>352</v>
      </c>
      <c r="C26" t="s">
        <v>29</v>
      </c>
      <c r="D26" t="s">
        <v>12</v>
      </c>
      <c r="H26">
        <v>2257</v>
      </c>
      <c r="I26">
        <v>0</v>
      </c>
      <c r="J26">
        <v>15</v>
      </c>
      <c r="K26">
        <v>1949</v>
      </c>
      <c r="L26" t="s">
        <v>13</v>
      </c>
      <c r="M26">
        <f>VLOOKUP(A26,[1]ágúst!$A$1:$J$334,5,FALSE)</f>
        <v>2257</v>
      </c>
      <c r="N26">
        <f>H26-M26</f>
        <v>0</v>
      </c>
    </row>
    <row r="27" spans="1:14">
      <c r="A27">
        <v>2300230</v>
      </c>
      <c r="B27" t="s">
        <v>30</v>
      </c>
      <c r="C27" t="s">
        <v>29</v>
      </c>
      <c r="D27" t="s">
        <v>12</v>
      </c>
      <c r="E27" t="s">
        <v>17</v>
      </c>
      <c r="H27">
        <v>2315</v>
      </c>
      <c r="I27">
        <v>0</v>
      </c>
      <c r="J27">
        <v>15</v>
      </c>
      <c r="K27">
        <v>1966</v>
      </c>
      <c r="L27" t="s">
        <v>13</v>
      </c>
      <c r="M27">
        <f>VLOOKUP(A27,[1]ágúst!$A$1:$J$334,5,FALSE)</f>
        <v>2315</v>
      </c>
      <c r="N27">
        <f>H27-M27</f>
        <v>0</v>
      </c>
    </row>
    <row r="28" spans="1:14">
      <c r="A28">
        <v>2300249</v>
      </c>
      <c r="B28" t="s">
        <v>113</v>
      </c>
      <c r="C28" t="s">
        <v>29</v>
      </c>
      <c r="D28" t="s">
        <v>12</v>
      </c>
      <c r="E28" t="s">
        <v>17</v>
      </c>
      <c r="H28">
        <v>2319</v>
      </c>
      <c r="I28">
        <v>0</v>
      </c>
      <c r="J28">
        <v>15</v>
      </c>
      <c r="K28">
        <v>1969</v>
      </c>
      <c r="M28">
        <f>VLOOKUP(A28,[1]ágúst!$A$1:$J$334,5,FALSE)</f>
        <v>2319</v>
      </c>
      <c r="N28">
        <f>H28-M28</f>
        <v>0</v>
      </c>
    </row>
    <row r="29" spans="1:14">
      <c r="A29">
        <v>2300257</v>
      </c>
      <c r="B29" t="s">
        <v>190</v>
      </c>
      <c r="C29" t="s">
        <v>29</v>
      </c>
      <c r="D29" t="s">
        <v>12</v>
      </c>
      <c r="H29">
        <v>2315</v>
      </c>
      <c r="I29">
        <v>0</v>
      </c>
      <c r="J29">
        <v>15</v>
      </c>
      <c r="K29">
        <v>1963</v>
      </c>
      <c r="L29" t="s">
        <v>13</v>
      </c>
      <c r="M29">
        <f>VLOOKUP(A29,[1]ágúst!$A$1:$J$334,5,FALSE)</f>
        <v>2315</v>
      </c>
      <c r="N29">
        <f>H29-M29</f>
        <v>0</v>
      </c>
    </row>
    <row r="30" spans="1:14">
      <c r="A30">
        <v>2300265</v>
      </c>
      <c r="B30" t="s">
        <v>323</v>
      </c>
      <c r="C30" t="s">
        <v>29</v>
      </c>
      <c r="D30" t="s">
        <v>12</v>
      </c>
      <c r="H30">
        <v>2156</v>
      </c>
      <c r="I30">
        <v>0</v>
      </c>
      <c r="J30">
        <v>15</v>
      </c>
      <c r="K30">
        <v>1944</v>
      </c>
      <c r="M30">
        <f>VLOOKUP(A30,[1]ágúst!$A$1:$J$334,5,FALSE)</f>
        <v>2156</v>
      </c>
      <c r="N30">
        <f>H30-M30</f>
        <v>0</v>
      </c>
    </row>
    <row r="31" spans="1:14">
      <c r="A31">
        <v>2300273</v>
      </c>
      <c r="B31" t="s">
        <v>53</v>
      </c>
      <c r="C31" t="s">
        <v>29</v>
      </c>
      <c r="D31" t="s">
        <v>12</v>
      </c>
      <c r="E31" t="s">
        <v>17</v>
      </c>
      <c r="H31">
        <v>2311</v>
      </c>
      <c r="I31">
        <v>0</v>
      </c>
      <c r="J31">
        <v>15</v>
      </c>
      <c r="K31">
        <v>1969</v>
      </c>
      <c r="M31">
        <f>VLOOKUP(A31,[1]ágúst!$A$1:$J$334,5,FALSE)</f>
        <v>2311</v>
      </c>
      <c r="N31">
        <f>H31-M31</f>
        <v>0</v>
      </c>
    </row>
    <row r="32" spans="1:14">
      <c r="A32">
        <v>2300281</v>
      </c>
      <c r="B32" t="s">
        <v>346</v>
      </c>
      <c r="C32" t="s">
        <v>29</v>
      </c>
      <c r="D32" t="s">
        <v>12</v>
      </c>
      <c r="E32" t="s">
        <v>17</v>
      </c>
      <c r="H32">
        <v>2265</v>
      </c>
      <c r="I32">
        <v>0</v>
      </c>
      <c r="J32">
        <v>15</v>
      </c>
      <c r="K32">
        <v>1960</v>
      </c>
      <c r="M32">
        <f>VLOOKUP(A32,[1]ágúst!$A$1:$J$334,5,FALSE)</f>
        <v>2265</v>
      </c>
      <c r="N32">
        <f>H32-M32</f>
        <v>0</v>
      </c>
    </row>
    <row r="33" spans="1:14">
      <c r="A33">
        <v>2300303</v>
      </c>
      <c r="B33" t="s">
        <v>68</v>
      </c>
      <c r="C33" t="s">
        <v>29</v>
      </c>
      <c r="D33" t="s">
        <v>12</v>
      </c>
      <c r="E33" t="s">
        <v>17</v>
      </c>
      <c r="H33">
        <v>2148</v>
      </c>
      <c r="I33">
        <v>0</v>
      </c>
      <c r="J33">
        <v>15</v>
      </c>
      <c r="K33">
        <v>1969</v>
      </c>
      <c r="M33">
        <f>VLOOKUP(A33,[1]ágúst!$A$1:$J$334,5,FALSE)</f>
        <v>2148</v>
      </c>
      <c r="N33">
        <f>H33-M33</f>
        <v>0</v>
      </c>
    </row>
    <row r="34" spans="1:14">
      <c r="A34">
        <v>2300311</v>
      </c>
      <c r="B34" t="s">
        <v>178</v>
      </c>
      <c r="C34" t="s">
        <v>29</v>
      </c>
      <c r="D34" t="s">
        <v>12</v>
      </c>
      <c r="E34" t="s">
        <v>17</v>
      </c>
      <c r="H34">
        <v>2290</v>
      </c>
      <c r="I34">
        <v>0</v>
      </c>
      <c r="J34">
        <v>15</v>
      </c>
      <c r="K34">
        <v>1964</v>
      </c>
      <c r="L34" t="s">
        <v>13</v>
      </c>
      <c r="M34">
        <f>VLOOKUP(A34,[1]ágúst!$A$1:$J$334,5,FALSE)</f>
        <v>2290</v>
      </c>
      <c r="N34">
        <f>H34-M34</f>
        <v>0</v>
      </c>
    </row>
    <row r="35" spans="1:14">
      <c r="A35">
        <v>2300320</v>
      </c>
      <c r="B35" t="s">
        <v>43</v>
      </c>
      <c r="C35" t="s">
        <v>29</v>
      </c>
      <c r="D35" t="s">
        <v>12</v>
      </c>
      <c r="E35" t="s">
        <v>17</v>
      </c>
      <c r="H35">
        <v>2304</v>
      </c>
      <c r="I35">
        <v>0</v>
      </c>
      <c r="J35">
        <v>15</v>
      </c>
      <c r="K35">
        <v>1956</v>
      </c>
      <c r="M35">
        <f>VLOOKUP(A35,[1]ágúst!$A$1:$J$334,5,FALSE)</f>
        <v>2304</v>
      </c>
      <c r="N35">
        <f>H35-M35</f>
        <v>0</v>
      </c>
    </row>
    <row r="36" spans="1:14">
      <c r="A36">
        <v>2300338</v>
      </c>
      <c r="B36" t="s">
        <v>182</v>
      </c>
      <c r="C36" t="s">
        <v>29</v>
      </c>
      <c r="D36" t="s">
        <v>12</v>
      </c>
      <c r="E36" t="s">
        <v>17</v>
      </c>
      <c r="H36">
        <v>2240</v>
      </c>
      <c r="I36">
        <v>0</v>
      </c>
      <c r="J36">
        <v>15</v>
      </c>
      <c r="K36">
        <v>1957</v>
      </c>
      <c r="M36">
        <f>VLOOKUP(A36,[1]ágúst!$A$1:$J$334,5,FALSE)</f>
        <v>2240</v>
      </c>
      <c r="N36">
        <f>H36-M36</f>
        <v>0</v>
      </c>
    </row>
    <row r="37" spans="1:14">
      <c r="A37">
        <v>2300346</v>
      </c>
      <c r="B37" t="s">
        <v>226</v>
      </c>
      <c r="C37" t="s">
        <v>29</v>
      </c>
      <c r="D37" t="s">
        <v>12</v>
      </c>
      <c r="E37" t="s">
        <v>17</v>
      </c>
      <c r="H37">
        <v>2279</v>
      </c>
      <c r="I37">
        <v>0</v>
      </c>
      <c r="J37">
        <v>15</v>
      </c>
      <c r="K37">
        <v>1945</v>
      </c>
      <c r="L37" t="s">
        <v>13</v>
      </c>
      <c r="M37">
        <f>VLOOKUP(A37,[1]ágúst!$A$1:$J$334,5,FALSE)</f>
        <v>2279</v>
      </c>
      <c r="N37">
        <f>H37-M37</f>
        <v>0</v>
      </c>
    </row>
    <row r="38" spans="1:14">
      <c r="A38">
        <v>2300354</v>
      </c>
      <c r="B38" t="s">
        <v>130</v>
      </c>
      <c r="C38" t="s">
        <v>29</v>
      </c>
      <c r="D38" t="s">
        <v>12</v>
      </c>
      <c r="H38">
        <v>2168</v>
      </c>
      <c r="I38">
        <v>0</v>
      </c>
      <c r="J38">
        <v>15</v>
      </c>
      <c r="K38">
        <v>1933</v>
      </c>
      <c r="M38">
        <f>VLOOKUP(A38,[1]ágúst!$A$1:$J$334,5,FALSE)</f>
        <v>2168</v>
      </c>
      <c r="N38">
        <f>H38-M38</f>
        <v>0</v>
      </c>
    </row>
    <row r="39" spans="1:14">
      <c r="A39">
        <v>2300362</v>
      </c>
      <c r="B39" t="s">
        <v>230</v>
      </c>
      <c r="C39" t="s">
        <v>29</v>
      </c>
      <c r="D39" t="s">
        <v>12</v>
      </c>
      <c r="E39" t="s">
        <v>17</v>
      </c>
      <c r="G39" t="s">
        <v>23</v>
      </c>
      <c r="H39">
        <v>2307</v>
      </c>
      <c r="I39">
        <v>0</v>
      </c>
      <c r="J39">
        <v>15</v>
      </c>
      <c r="K39">
        <v>1962</v>
      </c>
      <c r="M39">
        <f>VLOOKUP(A39,[1]ágúst!$A$1:$J$334,5,FALSE)</f>
        <v>2307</v>
      </c>
      <c r="N39">
        <f>H39-M39</f>
        <v>0</v>
      </c>
    </row>
    <row r="40" spans="1:14">
      <c r="A40">
        <v>2300370</v>
      </c>
      <c r="B40" t="s">
        <v>219</v>
      </c>
      <c r="C40" t="s">
        <v>29</v>
      </c>
      <c r="D40" t="s">
        <v>14</v>
      </c>
      <c r="H40">
        <v>1759</v>
      </c>
      <c r="I40">
        <v>6</v>
      </c>
      <c r="J40">
        <v>15</v>
      </c>
      <c r="K40">
        <v>1989</v>
      </c>
      <c r="L40" t="s">
        <v>16</v>
      </c>
      <c r="M40">
        <f>VLOOKUP(A40,[1]ágúst!$A$1:$J$334,5,FALSE)</f>
        <v>1737</v>
      </c>
      <c r="N40">
        <f>H40-M40</f>
        <v>22</v>
      </c>
    </row>
    <row r="41" spans="1:14">
      <c r="A41">
        <v>2300397</v>
      </c>
      <c r="B41" t="s">
        <v>298</v>
      </c>
      <c r="C41" t="s">
        <v>29</v>
      </c>
      <c r="D41" t="s">
        <v>12</v>
      </c>
      <c r="H41">
        <v>1959</v>
      </c>
      <c r="I41">
        <v>0</v>
      </c>
      <c r="J41">
        <v>15</v>
      </c>
      <c r="K41">
        <v>1971</v>
      </c>
      <c r="M41">
        <f>VLOOKUP(A41,[1]ágúst!$A$1:$J$334,5,FALSE)</f>
        <v>1959</v>
      </c>
      <c r="N41">
        <f>H41-M41</f>
        <v>0</v>
      </c>
    </row>
    <row r="42" spans="1:14">
      <c r="A42">
        <v>2300400</v>
      </c>
      <c r="B42" t="s">
        <v>364</v>
      </c>
      <c r="C42" t="s">
        <v>29</v>
      </c>
      <c r="D42" t="s">
        <v>12</v>
      </c>
      <c r="H42">
        <v>2210</v>
      </c>
      <c r="I42">
        <v>0</v>
      </c>
      <c r="J42">
        <v>15</v>
      </c>
      <c r="K42">
        <v>1946</v>
      </c>
      <c r="L42" t="s">
        <v>13</v>
      </c>
      <c r="M42">
        <f>VLOOKUP(A42,[1]ágúst!$A$1:$J$334,5,FALSE)</f>
        <v>2210</v>
      </c>
      <c r="N42">
        <f>H42-M42</f>
        <v>0</v>
      </c>
    </row>
    <row r="43" spans="1:14">
      <c r="A43">
        <v>2300419</v>
      </c>
      <c r="B43" t="s">
        <v>205</v>
      </c>
      <c r="C43" t="s">
        <v>29</v>
      </c>
      <c r="D43" t="s">
        <v>12</v>
      </c>
      <c r="E43" t="s">
        <v>17</v>
      </c>
      <c r="H43">
        <v>2289</v>
      </c>
      <c r="I43">
        <v>0</v>
      </c>
      <c r="J43">
        <v>15</v>
      </c>
      <c r="K43">
        <v>1963</v>
      </c>
      <c r="M43">
        <f>VLOOKUP(A43,[1]ágúst!$A$1:$J$334,5,FALSE)</f>
        <v>2289</v>
      </c>
      <c r="N43">
        <f>H43-M43</f>
        <v>0</v>
      </c>
    </row>
    <row r="44" spans="1:14">
      <c r="A44">
        <v>2300427</v>
      </c>
      <c r="B44" t="s">
        <v>38</v>
      </c>
      <c r="C44" t="s">
        <v>29</v>
      </c>
      <c r="D44" t="s">
        <v>12</v>
      </c>
      <c r="H44">
        <v>2214</v>
      </c>
      <c r="I44">
        <v>0</v>
      </c>
      <c r="J44">
        <v>15</v>
      </c>
      <c r="K44">
        <v>1957</v>
      </c>
      <c r="M44">
        <f>VLOOKUP(A44,[1]ágúst!$A$1:$J$334,5,FALSE)</f>
        <v>2214</v>
      </c>
      <c r="N44">
        <f>H44-M44</f>
        <v>0</v>
      </c>
    </row>
    <row r="45" spans="1:14">
      <c r="A45">
        <v>2300435</v>
      </c>
      <c r="B45" t="s">
        <v>40</v>
      </c>
      <c r="C45" t="s">
        <v>29</v>
      </c>
      <c r="D45" t="s">
        <v>12</v>
      </c>
      <c r="E45" t="s">
        <v>17</v>
      </c>
      <c r="H45">
        <v>2291</v>
      </c>
      <c r="I45">
        <v>0</v>
      </c>
      <c r="J45">
        <v>15</v>
      </c>
      <c r="K45">
        <v>1972</v>
      </c>
      <c r="M45">
        <f>VLOOKUP(A45,[1]ágúst!$A$1:$J$334,5,FALSE)</f>
        <v>2291</v>
      </c>
      <c r="N45">
        <f>H45-M45</f>
        <v>0</v>
      </c>
    </row>
    <row r="46" spans="1:14">
      <c r="A46">
        <v>2300443</v>
      </c>
      <c r="B46" t="s">
        <v>194</v>
      </c>
      <c r="C46" t="s">
        <v>29</v>
      </c>
      <c r="D46" t="s">
        <v>12</v>
      </c>
      <c r="H46">
        <v>2270</v>
      </c>
      <c r="I46">
        <v>0</v>
      </c>
      <c r="J46">
        <v>15</v>
      </c>
      <c r="K46">
        <v>1956</v>
      </c>
      <c r="L46" t="s">
        <v>13</v>
      </c>
      <c r="M46">
        <f>VLOOKUP(A46,[1]ágúst!$A$1:$J$334,5,FALSE)</f>
        <v>2270</v>
      </c>
      <c r="N46">
        <f>H46-M46</f>
        <v>0</v>
      </c>
    </row>
    <row r="47" spans="1:14">
      <c r="A47">
        <v>2300451</v>
      </c>
      <c r="B47" t="s">
        <v>253</v>
      </c>
      <c r="C47" t="s">
        <v>29</v>
      </c>
      <c r="D47" t="s">
        <v>12</v>
      </c>
      <c r="E47" t="s">
        <v>17</v>
      </c>
      <c r="H47">
        <v>2321</v>
      </c>
      <c r="I47">
        <v>0</v>
      </c>
      <c r="J47">
        <v>15</v>
      </c>
      <c r="K47">
        <v>1968</v>
      </c>
      <c r="M47">
        <f>VLOOKUP(A47,[1]ágúst!$A$1:$J$334,5,FALSE)</f>
        <v>2321</v>
      </c>
      <c r="N47">
        <f>H47-M47</f>
        <v>0</v>
      </c>
    </row>
    <row r="48" spans="1:14">
      <c r="A48">
        <v>2300478</v>
      </c>
      <c r="B48" t="s">
        <v>361</v>
      </c>
      <c r="C48" t="s">
        <v>29</v>
      </c>
      <c r="D48" t="s">
        <v>12</v>
      </c>
      <c r="E48" t="s">
        <v>20</v>
      </c>
      <c r="H48">
        <v>2327</v>
      </c>
      <c r="I48">
        <v>0</v>
      </c>
      <c r="J48">
        <v>15</v>
      </c>
      <c r="K48">
        <v>1962</v>
      </c>
      <c r="L48" t="s">
        <v>13</v>
      </c>
      <c r="M48">
        <f>VLOOKUP(A48,[1]ágúst!$A$1:$J$334,5,FALSE)</f>
        <v>2327</v>
      </c>
      <c r="N48">
        <f>H48-M48</f>
        <v>0</v>
      </c>
    </row>
    <row r="49" spans="1:14">
      <c r="A49">
        <v>2300486</v>
      </c>
      <c r="B49" t="s">
        <v>362</v>
      </c>
      <c r="C49" t="s">
        <v>29</v>
      </c>
      <c r="D49" t="s">
        <v>12</v>
      </c>
      <c r="H49">
        <v>2259</v>
      </c>
      <c r="I49">
        <v>0</v>
      </c>
      <c r="J49">
        <v>30</v>
      </c>
      <c r="K49">
        <v>1967</v>
      </c>
      <c r="L49" t="s">
        <v>13</v>
      </c>
      <c r="M49">
        <f>VLOOKUP(A49,[1]ágúst!$A$1:$J$334,5,FALSE)</f>
        <v>2259</v>
      </c>
      <c r="N49">
        <f>H49-M49</f>
        <v>0</v>
      </c>
    </row>
    <row r="50" spans="1:14">
      <c r="A50">
        <v>2300494</v>
      </c>
      <c r="B50" t="s">
        <v>139</v>
      </c>
      <c r="C50" t="s">
        <v>29</v>
      </c>
      <c r="D50" t="s">
        <v>12</v>
      </c>
      <c r="H50">
        <v>2197</v>
      </c>
      <c r="I50">
        <v>0</v>
      </c>
      <c r="J50">
        <v>15</v>
      </c>
      <c r="K50">
        <v>1959</v>
      </c>
      <c r="L50" t="s">
        <v>13</v>
      </c>
      <c r="M50">
        <f>VLOOKUP(A50,[1]ágúst!$A$1:$J$334,5,FALSE)</f>
        <v>2197</v>
      </c>
      <c r="N50">
        <f>H50-M50</f>
        <v>0</v>
      </c>
    </row>
    <row r="51" spans="1:14">
      <c r="A51">
        <v>2300508</v>
      </c>
      <c r="B51" t="s">
        <v>157</v>
      </c>
      <c r="C51" t="s">
        <v>29</v>
      </c>
      <c r="D51" t="s">
        <v>12</v>
      </c>
      <c r="H51">
        <v>2108</v>
      </c>
      <c r="I51">
        <v>0</v>
      </c>
      <c r="J51">
        <v>30</v>
      </c>
      <c r="K51">
        <v>1971</v>
      </c>
      <c r="M51">
        <f>VLOOKUP(A51,[1]ágúst!$A$1:$J$334,5,FALSE)</f>
        <v>2108</v>
      </c>
      <c r="N51">
        <f>H51-M51</f>
        <v>0</v>
      </c>
    </row>
    <row r="52" spans="1:14">
      <c r="A52">
        <v>2300524</v>
      </c>
      <c r="B52" t="s">
        <v>341</v>
      </c>
      <c r="C52" t="s">
        <v>29</v>
      </c>
      <c r="D52" t="s">
        <v>12</v>
      </c>
      <c r="H52">
        <v>2201</v>
      </c>
      <c r="I52">
        <v>0</v>
      </c>
      <c r="J52">
        <v>15</v>
      </c>
      <c r="K52">
        <v>1967</v>
      </c>
      <c r="M52">
        <f>VLOOKUP(A52,[1]ágúst!$A$1:$J$334,5,FALSE)</f>
        <v>2201</v>
      </c>
      <c r="N52">
        <f>H52-M52</f>
        <v>0</v>
      </c>
    </row>
    <row r="53" spans="1:14">
      <c r="A53">
        <v>2300540</v>
      </c>
      <c r="B53" t="s">
        <v>81</v>
      </c>
      <c r="C53" t="s">
        <v>29</v>
      </c>
      <c r="D53" t="s">
        <v>12</v>
      </c>
      <c r="H53">
        <v>2238</v>
      </c>
      <c r="I53">
        <v>0</v>
      </c>
      <c r="J53">
        <v>15</v>
      </c>
      <c r="K53">
        <v>1946</v>
      </c>
      <c r="L53" t="s">
        <v>13</v>
      </c>
      <c r="M53">
        <f>VLOOKUP(A53,[1]ágúst!$A$1:$J$334,5,FALSE)</f>
        <v>2238</v>
      </c>
      <c r="N53">
        <f>H53-M53</f>
        <v>0</v>
      </c>
    </row>
    <row r="54" spans="1:14">
      <c r="A54">
        <v>2300559</v>
      </c>
      <c r="B54" t="s">
        <v>109</v>
      </c>
      <c r="C54" t="s">
        <v>29</v>
      </c>
      <c r="D54" t="s">
        <v>12</v>
      </c>
      <c r="E54" t="s">
        <v>17</v>
      </c>
      <c r="H54">
        <v>2336</v>
      </c>
      <c r="I54">
        <v>0</v>
      </c>
      <c r="J54">
        <v>15</v>
      </c>
      <c r="K54">
        <v>1964</v>
      </c>
      <c r="M54">
        <f>VLOOKUP(A54,[1]ágúst!$A$1:$J$334,5,FALSE)</f>
        <v>2336</v>
      </c>
      <c r="N54">
        <f>H54-M54</f>
        <v>0</v>
      </c>
    </row>
    <row r="55" spans="1:14">
      <c r="A55">
        <v>2300567</v>
      </c>
      <c r="B55" t="s">
        <v>204</v>
      </c>
      <c r="C55" t="s">
        <v>29</v>
      </c>
      <c r="D55" t="s">
        <v>12</v>
      </c>
      <c r="H55">
        <v>2244</v>
      </c>
      <c r="I55">
        <v>0</v>
      </c>
      <c r="J55">
        <v>15</v>
      </c>
      <c r="K55">
        <v>1953</v>
      </c>
      <c r="M55">
        <f>VLOOKUP(A55,[1]ágúst!$A$1:$J$334,5,FALSE)</f>
        <v>2244</v>
      </c>
      <c r="N55">
        <f>H55-M55</f>
        <v>0</v>
      </c>
    </row>
    <row r="56" spans="1:14">
      <c r="A56">
        <v>2300575</v>
      </c>
      <c r="B56" t="s">
        <v>246</v>
      </c>
      <c r="C56" t="s">
        <v>29</v>
      </c>
      <c r="D56" t="s">
        <v>12</v>
      </c>
      <c r="H56">
        <v>2183</v>
      </c>
      <c r="I56">
        <v>0</v>
      </c>
      <c r="J56">
        <v>15</v>
      </c>
      <c r="K56">
        <v>1938</v>
      </c>
      <c r="L56" t="s">
        <v>13</v>
      </c>
      <c r="M56">
        <f>VLOOKUP(A56,[1]ágúst!$A$1:$J$334,5,FALSE)</f>
        <v>2183</v>
      </c>
      <c r="N56">
        <f>H56-M56</f>
        <v>0</v>
      </c>
    </row>
    <row r="57" spans="1:14">
      <c r="A57">
        <v>2300605</v>
      </c>
      <c r="B57" t="s">
        <v>125</v>
      </c>
      <c r="C57" t="s">
        <v>29</v>
      </c>
      <c r="D57" t="s">
        <v>12</v>
      </c>
      <c r="H57">
        <v>2289</v>
      </c>
      <c r="I57">
        <v>0</v>
      </c>
      <c r="J57">
        <v>15</v>
      </c>
      <c r="K57">
        <v>1953</v>
      </c>
      <c r="M57">
        <f>VLOOKUP(A57,[1]ágúst!$A$1:$J$334,5,FALSE)</f>
        <v>2289</v>
      </c>
      <c r="N57">
        <f>H57-M57</f>
        <v>0</v>
      </c>
    </row>
    <row r="58" spans="1:14">
      <c r="A58">
        <v>2300630</v>
      </c>
      <c r="B58" t="s">
        <v>31</v>
      </c>
      <c r="C58" t="s">
        <v>29</v>
      </c>
      <c r="D58" t="s">
        <v>12</v>
      </c>
      <c r="H58">
        <v>1741</v>
      </c>
      <c r="I58">
        <v>0</v>
      </c>
      <c r="J58">
        <v>15</v>
      </c>
      <c r="K58">
        <v>1994</v>
      </c>
      <c r="M58">
        <f>VLOOKUP(A58,[1]ágúst!$A$1:$J$334,5,FALSE)</f>
        <v>1741</v>
      </c>
      <c r="N58">
        <f>H58-M58</f>
        <v>0</v>
      </c>
    </row>
    <row r="59" spans="1:14">
      <c r="A59">
        <v>2300656</v>
      </c>
      <c r="B59" t="s">
        <v>227</v>
      </c>
      <c r="C59" t="s">
        <v>29</v>
      </c>
      <c r="D59" t="s">
        <v>12</v>
      </c>
      <c r="H59">
        <v>2165</v>
      </c>
      <c r="I59">
        <v>0</v>
      </c>
      <c r="J59">
        <v>15</v>
      </c>
      <c r="K59">
        <v>1942</v>
      </c>
      <c r="M59">
        <f>VLOOKUP(A59,[1]ágúst!$A$1:$J$334,5,FALSE)</f>
        <v>2165</v>
      </c>
      <c r="N59">
        <f>H59-M59</f>
        <v>0</v>
      </c>
    </row>
    <row r="60" spans="1:14">
      <c r="A60">
        <v>2300664</v>
      </c>
      <c r="B60" t="s">
        <v>137</v>
      </c>
      <c r="C60" t="s">
        <v>29</v>
      </c>
      <c r="D60" t="s">
        <v>12</v>
      </c>
      <c r="H60">
        <v>2230</v>
      </c>
      <c r="I60">
        <v>0</v>
      </c>
      <c r="J60">
        <v>15</v>
      </c>
      <c r="K60">
        <v>1954</v>
      </c>
      <c r="L60" t="s">
        <v>13</v>
      </c>
      <c r="M60">
        <f>VLOOKUP(A60,[1]ágúst!$A$1:$J$334,5,FALSE)</f>
        <v>2230</v>
      </c>
      <c r="N60">
        <f>H60-M60</f>
        <v>0</v>
      </c>
    </row>
    <row r="61" spans="1:14">
      <c r="A61">
        <v>2300672</v>
      </c>
      <c r="B61" t="s">
        <v>158</v>
      </c>
      <c r="C61" t="s">
        <v>29</v>
      </c>
      <c r="D61" t="s">
        <v>12</v>
      </c>
      <c r="H61">
        <v>2100</v>
      </c>
      <c r="I61">
        <v>0</v>
      </c>
      <c r="J61">
        <v>15</v>
      </c>
      <c r="K61">
        <v>1959</v>
      </c>
      <c r="M61">
        <f>VLOOKUP(A61,[1]ágúst!$A$1:$J$334,5,FALSE)</f>
        <v>2100</v>
      </c>
      <c r="N61">
        <f>H61-M61</f>
        <v>0</v>
      </c>
    </row>
    <row r="62" spans="1:14">
      <c r="A62">
        <v>2300699</v>
      </c>
      <c r="B62" t="s">
        <v>114</v>
      </c>
      <c r="C62" t="s">
        <v>29</v>
      </c>
      <c r="D62" t="s">
        <v>12</v>
      </c>
      <c r="E62" t="s">
        <v>18</v>
      </c>
      <c r="H62">
        <v>2464</v>
      </c>
      <c r="I62">
        <v>0</v>
      </c>
      <c r="J62">
        <v>10</v>
      </c>
      <c r="K62">
        <v>1977</v>
      </c>
      <c r="M62">
        <f>VLOOKUP(A62,[1]ágúst!$A$1:$J$334,5,FALSE)</f>
        <v>2464</v>
      </c>
      <c r="N62">
        <f>H62-M62</f>
        <v>0</v>
      </c>
    </row>
    <row r="63" spans="1:14">
      <c r="A63">
        <v>2300702</v>
      </c>
      <c r="B63" t="s">
        <v>106</v>
      </c>
      <c r="C63" t="s">
        <v>29</v>
      </c>
      <c r="D63" t="s">
        <v>12</v>
      </c>
      <c r="H63">
        <v>2162</v>
      </c>
      <c r="I63">
        <v>0</v>
      </c>
      <c r="J63">
        <v>15</v>
      </c>
      <c r="K63">
        <v>1943</v>
      </c>
      <c r="M63">
        <f>VLOOKUP(A63,[1]ágúst!$A$1:$J$334,5,FALSE)</f>
        <v>2162</v>
      </c>
      <c r="N63">
        <f>H63-M63</f>
        <v>0</v>
      </c>
    </row>
    <row r="64" spans="1:14">
      <c r="A64">
        <v>2300710</v>
      </c>
      <c r="B64" t="s">
        <v>297</v>
      </c>
      <c r="C64" t="s">
        <v>29</v>
      </c>
      <c r="D64" t="s">
        <v>12</v>
      </c>
      <c r="H64">
        <v>2115</v>
      </c>
      <c r="I64">
        <v>0</v>
      </c>
      <c r="J64">
        <v>15</v>
      </c>
      <c r="K64">
        <v>1938</v>
      </c>
      <c r="M64">
        <f>VLOOKUP(A64,[1]ágúst!$A$1:$J$334,5,FALSE)</f>
        <v>2115</v>
      </c>
      <c r="N64">
        <f>H64-M64</f>
        <v>0</v>
      </c>
    </row>
    <row r="65" spans="1:14">
      <c r="A65">
        <v>2300729</v>
      </c>
      <c r="B65" t="s">
        <v>238</v>
      </c>
      <c r="C65" t="s">
        <v>29</v>
      </c>
      <c r="D65" t="s">
        <v>12</v>
      </c>
      <c r="H65">
        <v>2193</v>
      </c>
      <c r="I65">
        <v>0</v>
      </c>
      <c r="J65">
        <v>15</v>
      </c>
      <c r="K65">
        <v>1965</v>
      </c>
      <c r="M65">
        <f>VLOOKUP(A65,[1]ágúst!$A$1:$J$334,5,FALSE)</f>
        <v>2193</v>
      </c>
      <c r="N65">
        <f>H65-M65</f>
        <v>0</v>
      </c>
    </row>
    <row r="66" spans="1:14">
      <c r="A66">
        <v>2300737</v>
      </c>
      <c r="B66" t="s">
        <v>71</v>
      </c>
      <c r="C66" t="s">
        <v>29</v>
      </c>
      <c r="D66" t="s">
        <v>12</v>
      </c>
      <c r="H66">
        <v>2144</v>
      </c>
      <c r="I66">
        <v>0</v>
      </c>
      <c r="J66">
        <v>15</v>
      </c>
      <c r="K66">
        <v>1938</v>
      </c>
      <c r="L66" t="s">
        <v>13</v>
      </c>
      <c r="M66">
        <f>VLOOKUP(A66,[1]ágúst!$A$1:$J$334,5,FALSE)</f>
        <v>2144</v>
      </c>
      <c r="N66">
        <f>H66-M66</f>
        <v>0</v>
      </c>
    </row>
    <row r="67" spans="1:14">
      <c r="A67">
        <v>2300753</v>
      </c>
      <c r="B67" t="s">
        <v>339</v>
      </c>
      <c r="C67" t="s">
        <v>29</v>
      </c>
      <c r="D67" t="s">
        <v>14</v>
      </c>
      <c r="E67" t="s">
        <v>22</v>
      </c>
      <c r="F67" t="s">
        <v>22</v>
      </c>
      <c r="H67">
        <v>2046</v>
      </c>
      <c r="I67">
        <v>0</v>
      </c>
      <c r="J67">
        <v>15</v>
      </c>
      <c r="K67">
        <v>1961</v>
      </c>
      <c r="L67" t="s">
        <v>16</v>
      </c>
      <c r="M67">
        <f>VLOOKUP(A67,[1]ágúst!$A$1:$J$334,5,FALSE)</f>
        <v>2046</v>
      </c>
      <c r="N67">
        <f>H67-M67</f>
        <v>0</v>
      </c>
    </row>
    <row r="68" spans="1:14">
      <c r="A68">
        <v>2300761</v>
      </c>
      <c r="B68" t="s">
        <v>351</v>
      </c>
      <c r="C68" t="s">
        <v>29</v>
      </c>
      <c r="D68" t="s">
        <v>14</v>
      </c>
      <c r="H68">
        <v>2070</v>
      </c>
      <c r="I68">
        <v>0</v>
      </c>
      <c r="J68">
        <v>15</v>
      </c>
      <c r="K68">
        <v>1945</v>
      </c>
      <c r="L68" t="s">
        <v>15</v>
      </c>
      <c r="M68">
        <f>VLOOKUP(A68,[1]ágúst!$A$1:$J$334,5,FALSE)</f>
        <v>2070</v>
      </c>
      <c r="N68">
        <f>H68-M68</f>
        <v>0</v>
      </c>
    </row>
    <row r="69" spans="1:14">
      <c r="A69">
        <v>2300788</v>
      </c>
      <c r="B69" t="s">
        <v>100</v>
      </c>
      <c r="C69" t="s">
        <v>29</v>
      </c>
      <c r="D69" t="s">
        <v>14</v>
      </c>
      <c r="H69">
        <v>1734</v>
      </c>
      <c r="I69">
        <v>0</v>
      </c>
      <c r="J69">
        <v>15</v>
      </c>
      <c r="K69">
        <v>1961</v>
      </c>
      <c r="L69" t="s">
        <v>16</v>
      </c>
      <c r="M69">
        <f>VLOOKUP(A69,[1]ágúst!$A$1:$J$334,5,FALSE)</f>
        <v>1734</v>
      </c>
      <c r="N69">
        <f>H69-M69</f>
        <v>0</v>
      </c>
    </row>
    <row r="70" spans="1:14">
      <c r="A70">
        <v>2300800</v>
      </c>
      <c r="B70" t="s">
        <v>331</v>
      </c>
      <c r="C70" t="s">
        <v>29</v>
      </c>
      <c r="D70" t="s">
        <v>12</v>
      </c>
      <c r="H70">
        <v>2156</v>
      </c>
      <c r="I70">
        <v>0</v>
      </c>
      <c r="J70">
        <v>15</v>
      </c>
      <c r="K70">
        <v>1954</v>
      </c>
      <c r="M70">
        <f>VLOOKUP(A70,[1]ágúst!$A$1:$J$334,5,FALSE)</f>
        <v>2156</v>
      </c>
      <c r="N70">
        <f>H70-M70</f>
        <v>0</v>
      </c>
    </row>
    <row r="71" spans="1:14">
      <c r="A71">
        <v>2300818</v>
      </c>
      <c r="B71" t="s">
        <v>354</v>
      </c>
      <c r="C71" t="s">
        <v>29</v>
      </c>
      <c r="D71" t="s">
        <v>12</v>
      </c>
      <c r="E71" t="s">
        <v>17</v>
      </c>
      <c r="H71">
        <v>2388</v>
      </c>
      <c r="I71">
        <v>0</v>
      </c>
      <c r="J71">
        <v>10</v>
      </c>
      <c r="K71">
        <v>1976</v>
      </c>
      <c r="M71">
        <f>VLOOKUP(A71,[1]ágúst!$A$1:$J$334,5,FALSE)</f>
        <v>2388</v>
      </c>
      <c r="N71">
        <f>H71-M71</f>
        <v>0</v>
      </c>
    </row>
    <row r="72" spans="1:14">
      <c r="A72">
        <v>2300834</v>
      </c>
      <c r="B72" t="s">
        <v>63</v>
      </c>
      <c r="C72" t="s">
        <v>29</v>
      </c>
      <c r="D72" t="s">
        <v>12</v>
      </c>
      <c r="H72">
        <v>2175</v>
      </c>
      <c r="I72">
        <v>0</v>
      </c>
      <c r="J72">
        <v>15</v>
      </c>
      <c r="K72">
        <v>1963</v>
      </c>
      <c r="M72">
        <f>VLOOKUP(A72,[1]ágúst!$A$1:$J$334,5,FALSE)</f>
        <v>2175</v>
      </c>
      <c r="N72">
        <f>H72-M72</f>
        <v>0</v>
      </c>
    </row>
    <row r="73" spans="1:14">
      <c r="A73">
        <v>2300842</v>
      </c>
      <c r="B73" t="s">
        <v>98</v>
      </c>
      <c r="C73" t="s">
        <v>29</v>
      </c>
      <c r="D73" t="s">
        <v>12</v>
      </c>
      <c r="H73">
        <v>2187</v>
      </c>
      <c r="I73">
        <v>0</v>
      </c>
      <c r="J73">
        <v>15</v>
      </c>
      <c r="K73">
        <v>1950</v>
      </c>
      <c r="M73">
        <f>VLOOKUP(A73,[1]ágúst!$A$1:$J$334,5,FALSE)</f>
        <v>2187</v>
      </c>
      <c r="N73">
        <f>H73-M73</f>
        <v>0</v>
      </c>
    </row>
    <row r="74" spans="1:14">
      <c r="A74">
        <v>2300850</v>
      </c>
      <c r="B74" t="s">
        <v>304</v>
      </c>
      <c r="C74" t="s">
        <v>29</v>
      </c>
      <c r="D74" t="s">
        <v>12</v>
      </c>
      <c r="H74">
        <v>2202</v>
      </c>
      <c r="I74">
        <v>0</v>
      </c>
      <c r="J74">
        <v>30</v>
      </c>
      <c r="K74">
        <v>1939</v>
      </c>
      <c r="L74" t="s">
        <v>13</v>
      </c>
      <c r="M74">
        <f>VLOOKUP(A74,[1]ágúst!$A$1:$J$334,5,FALSE)</f>
        <v>2202</v>
      </c>
      <c r="N74">
        <f>H74-M74</f>
        <v>0</v>
      </c>
    </row>
    <row r="75" spans="1:14">
      <c r="A75">
        <v>2300869</v>
      </c>
      <c r="B75" t="s">
        <v>337</v>
      </c>
      <c r="C75" t="s">
        <v>29</v>
      </c>
      <c r="D75" t="s">
        <v>12</v>
      </c>
      <c r="H75">
        <v>2202</v>
      </c>
      <c r="I75">
        <v>0</v>
      </c>
      <c r="J75">
        <v>15</v>
      </c>
      <c r="K75">
        <v>1972</v>
      </c>
      <c r="M75">
        <f>VLOOKUP(A75,[1]ágúst!$A$1:$J$334,5,FALSE)</f>
        <v>2202</v>
      </c>
      <c r="N75">
        <f>H75-M75</f>
        <v>0</v>
      </c>
    </row>
    <row r="76" spans="1:14">
      <c r="A76">
        <v>2300877</v>
      </c>
      <c r="B76" t="s">
        <v>127</v>
      </c>
      <c r="C76" t="s">
        <v>29</v>
      </c>
      <c r="D76" t="s">
        <v>12</v>
      </c>
      <c r="H76">
        <v>2244</v>
      </c>
      <c r="I76">
        <v>0</v>
      </c>
      <c r="J76">
        <v>15</v>
      </c>
      <c r="K76">
        <v>1965</v>
      </c>
      <c r="L76" t="s">
        <v>13</v>
      </c>
      <c r="M76">
        <f>VLOOKUP(A76,[1]ágúst!$A$1:$J$334,5,FALSE)</f>
        <v>2244</v>
      </c>
      <c r="N76">
        <f>H76-M76</f>
        <v>0</v>
      </c>
    </row>
    <row r="77" spans="1:14">
      <c r="A77">
        <v>2300885</v>
      </c>
      <c r="B77" t="s">
        <v>96</v>
      </c>
      <c r="C77" t="s">
        <v>29</v>
      </c>
      <c r="D77" t="s">
        <v>12</v>
      </c>
      <c r="H77">
        <v>2196</v>
      </c>
      <c r="I77">
        <v>0</v>
      </c>
      <c r="J77">
        <v>30</v>
      </c>
      <c r="K77">
        <v>1966</v>
      </c>
      <c r="L77" t="s">
        <v>13</v>
      </c>
      <c r="M77">
        <f>VLOOKUP(A77,[1]ágúst!$A$1:$J$334,5,FALSE)</f>
        <v>2196</v>
      </c>
      <c r="N77">
        <f>H77-M77</f>
        <v>0</v>
      </c>
    </row>
    <row r="78" spans="1:14">
      <c r="A78">
        <v>2300893</v>
      </c>
      <c r="B78" t="s">
        <v>79</v>
      </c>
      <c r="C78" t="s">
        <v>29</v>
      </c>
      <c r="D78" t="s">
        <v>12</v>
      </c>
      <c r="H78">
        <v>2214</v>
      </c>
      <c r="I78">
        <v>3</v>
      </c>
      <c r="J78">
        <v>15</v>
      </c>
      <c r="K78">
        <v>1973</v>
      </c>
      <c r="M78">
        <f>VLOOKUP(A78,[1]ágúst!$A$1:$J$334,5,FALSE)</f>
        <v>2224</v>
      </c>
      <c r="N78">
        <f>H78-M78</f>
        <v>-10</v>
      </c>
    </row>
    <row r="79" spans="1:14">
      <c r="A79">
        <v>2300907</v>
      </c>
      <c r="B79" t="s">
        <v>138</v>
      </c>
      <c r="C79" t="s">
        <v>29</v>
      </c>
      <c r="D79" t="s">
        <v>12</v>
      </c>
      <c r="H79">
        <v>2183</v>
      </c>
      <c r="I79">
        <v>0</v>
      </c>
      <c r="J79">
        <v>15</v>
      </c>
      <c r="K79">
        <v>1949</v>
      </c>
      <c r="M79">
        <f>VLOOKUP(A79,[1]ágúst!$A$1:$J$334,5,FALSE)</f>
        <v>2183</v>
      </c>
      <c r="N79">
        <f>H79-M79</f>
        <v>0</v>
      </c>
    </row>
    <row r="80" spans="1:14">
      <c r="A80">
        <v>2300915</v>
      </c>
      <c r="B80" t="s">
        <v>128</v>
      </c>
      <c r="C80" t="s">
        <v>29</v>
      </c>
      <c r="D80" t="s">
        <v>12</v>
      </c>
      <c r="E80" t="s">
        <v>20</v>
      </c>
      <c r="H80">
        <v>2441</v>
      </c>
      <c r="I80">
        <v>0</v>
      </c>
      <c r="J80">
        <v>10</v>
      </c>
      <c r="K80">
        <v>1978</v>
      </c>
      <c r="L80" t="s">
        <v>13</v>
      </c>
      <c r="M80">
        <f>VLOOKUP(A80,[1]ágúst!$A$1:$J$334,5,FALSE)</f>
        <v>2441</v>
      </c>
      <c r="N80">
        <f>H80-M80</f>
        <v>0</v>
      </c>
    </row>
    <row r="81" spans="1:14">
      <c r="A81">
        <v>2300923</v>
      </c>
      <c r="B81" t="s">
        <v>325</v>
      </c>
      <c r="C81" t="s">
        <v>29</v>
      </c>
      <c r="D81" t="s">
        <v>12</v>
      </c>
      <c r="H81">
        <v>2238</v>
      </c>
      <c r="I81">
        <v>0</v>
      </c>
      <c r="J81">
        <v>15</v>
      </c>
      <c r="K81">
        <v>1976</v>
      </c>
      <c r="M81">
        <f>VLOOKUP(A81,[1]ágúst!$A$1:$J$334,5,FALSE)</f>
        <v>2214</v>
      </c>
      <c r="N81">
        <f>H81-M81</f>
        <v>24</v>
      </c>
    </row>
    <row r="82" spans="1:14">
      <c r="A82">
        <v>2300931</v>
      </c>
      <c r="B82" t="s">
        <v>131</v>
      </c>
      <c r="C82" t="s">
        <v>29</v>
      </c>
      <c r="D82" t="s">
        <v>12</v>
      </c>
      <c r="E82" t="s">
        <v>20</v>
      </c>
      <c r="H82">
        <v>2410</v>
      </c>
      <c r="I82">
        <v>0</v>
      </c>
      <c r="J82">
        <v>10</v>
      </c>
      <c r="K82">
        <v>1980</v>
      </c>
      <c r="M82">
        <f>VLOOKUP(A82,[1]ágúst!$A$1:$J$334,5,FALSE)</f>
        <v>2410</v>
      </c>
      <c r="N82">
        <f>H82-M82</f>
        <v>0</v>
      </c>
    </row>
    <row r="83" spans="1:14">
      <c r="A83">
        <v>2300940</v>
      </c>
      <c r="B83" t="s">
        <v>213</v>
      </c>
      <c r="C83" t="s">
        <v>29</v>
      </c>
      <c r="D83" t="s">
        <v>12</v>
      </c>
      <c r="H83">
        <v>2132</v>
      </c>
      <c r="I83">
        <v>0</v>
      </c>
      <c r="J83">
        <v>15</v>
      </c>
      <c r="K83">
        <v>1979</v>
      </c>
      <c r="L83" t="s">
        <v>13</v>
      </c>
      <c r="M83">
        <f>VLOOKUP(A83,[1]ágúst!$A$1:$J$334,5,FALSE)</f>
        <v>2132</v>
      </c>
      <c r="N83">
        <f>H83-M83</f>
        <v>0</v>
      </c>
    </row>
    <row r="84" spans="1:14">
      <c r="A84">
        <v>2300958</v>
      </c>
      <c r="B84" t="s">
        <v>327</v>
      </c>
      <c r="C84" t="s">
        <v>29</v>
      </c>
      <c r="D84" t="s">
        <v>12</v>
      </c>
      <c r="E84" t="s">
        <v>20</v>
      </c>
      <c r="H84">
        <v>2480</v>
      </c>
      <c r="I84">
        <v>0</v>
      </c>
      <c r="J84">
        <v>10</v>
      </c>
      <c r="K84">
        <v>1981</v>
      </c>
      <c r="M84">
        <f>VLOOKUP(A84,[1]ágúst!$A$1:$J$334,5,FALSE)</f>
        <v>2480</v>
      </c>
      <c r="N84">
        <f>H84-M84</f>
        <v>0</v>
      </c>
    </row>
    <row r="85" spans="1:14">
      <c r="A85">
        <v>2300966</v>
      </c>
      <c r="B85" t="s">
        <v>237</v>
      </c>
      <c r="C85" t="s">
        <v>29</v>
      </c>
      <c r="D85" t="s">
        <v>12</v>
      </c>
      <c r="H85">
        <v>2164</v>
      </c>
      <c r="I85">
        <v>0</v>
      </c>
      <c r="J85">
        <v>15</v>
      </c>
      <c r="K85">
        <v>1978</v>
      </c>
      <c r="M85">
        <f>VLOOKUP(A85,[1]ágúst!$A$1:$J$334,5,FALSE)</f>
        <v>2164</v>
      </c>
      <c r="N85">
        <f>H85-M85</f>
        <v>0</v>
      </c>
    </row>
    <row r="86" spans="1:14">
      <c r="A86">
        <v>2300974</v>
      </c>
      <c r="B86" t="s">
        <v>66</v>
      </c>
      <c r="C86" t="s">
        <v>29</v>
      </c>
      <c r="D86" t="s">
        <v>12</v>
      </c>
      <c r="E86" t="s">
        <v>17</v>
      </c>
      <c r="H86">
        <v>2401</v>
      </c>
      <c r="I86">
        <v>7</v>
      </c>
      <c r="J86">
        <v>10</v>
      </c>
      <c r="K86">
        <v>1975</v>
      </c>
      <c r="M86">
        <f>VLOOKUP(A86,[1]ágúst!$A$1:$J$334,5,FALSE)</f>
        <v>2391</v>
      </c>
      <c r="N86">
        <f>H86-M86</f>
        <v>10</v>
      </c>
    </row>
    <row r="87" spans="1:14">
      <c r="A87">
        <v>2300982</v>
      </c>
      <c r="B87" t="s">
        <v>326</v>
      </c>
      <c r="C87" t="s">
        <v>29</v>
      </c>
      <c r="D87" t="s">
        <v>12</v>
      </c>
      <c r="E87" t="s">
        <v>20</v>
      </c>
      <c r="H87">
        <v>2391</v>
      </c>
      <c r="I87">
        <v>0</v>
      </c>
      <c r="J87">
        <v>10</v>
      </c>
      <c r="K87">
        <v>1979</v>
      </c>
      <c r="M87">
        <f>VLOOKUP(A87,[1]ágúst!$A$1:$J$334,5,FALSE)</f>
        <v>2391</v>
      </c>
      <c r="N87">
        <f>H87-M87</f>
        <v>0</v>
      </c>
    </row>
    <row r="88" spans="1:14">
      <c r="A88">
        <v>2300990</v>
      </c>
      <c r="B88" t="s">
        <v>83</v>
      </c>
      <c r="C88" t="s">
        <v>29</v>
      </c>
      <c r="D88" t="s">
        <v>12</v>
      </c>
      <c r="H88">
        <v>2227</v>
      </c>
      <c r="I88">
        <v>0</v>
      </c>
      <c r="J88">
        <v>15</v>
      </c>
      <c r="K88">
        <v>1981</v>
      </c>
      <c r="M88">
        <f>VLOOKUP(A88,[1]ágúst!$A$1:$J$334,5,FALSE)</f>
        <v>2227</v>
      </c>
      <c r="N88">
        <f>H88-M88</f>
        <v>0</v>
      </c>
    </row>
    <row r="89" spans="1:14">
      <c r="A89">
        <v>2301008</v>
      </c>
      <c r="B89" t="s">
        <v>299</v>
      </c>
      <c r="C89" t="s">
        <v>29</v>
      </c>
      <c r="D89" t="s">
        <v>12</v>
      </c>
      <c r="H89">
        <v>2103</v>
      </c>
      <c r="I89">
        <v>0</v>
      </c>
      <c r="J89">
        <v>15</v>
      </c>
      <c r="K89">
        <v>1966</v>
      </c>
      <c r="M89">
        <f>VLOOKUP(A89,[1]ágúst!$A$1:$J$334,5,FALSE)</f>
        <v>2103</v>
      </c>
      <c r="N89">
        <f>H89-M89</f>
        <v>0</v>
      </c>
    </row>
    <row r="90" spans="1:14">
      <c r="A90">
        <v>2301016</v>
      </c>
      <c r="B90" t="s">
        <v>262</v>
      </c>
      <c r="C90" t="s">
        <v>29</v>
      </c>
      <c r="D90" t="s">
        <v>12</v>
      </c>
      <c r="H90">
        <v>2166</v>
      </c>
      <c r="I90">
        <v>0</v>
      </c>
      <c r="J90">
        <v>15</v>
      </c>
      <c r="K90">
        <v>1971</v>
      </c>
      <c r="M90">
        <f>VLOOKUP(A90,[1]ágúst!$A$1:$J$334,5,FALSE)</f>
        <v>2166</v>
      </c>
      <c r="N90">
        <f>H90-M90</f>
        <v>0</v>
      </c>
    </row>
    <row r="91" spans="1:14">
      <c r="A91">
        <v>2301024</v>
      </c>
      <c r="B91" t="s">
        <v>301</v>
      </c>
      <c r="C91" t="s">
        <v>29</v>
      </c>
      <c r="D91" t="s">
        <v>12</v>
      </c>
      <c r="H91">
        <v>2237</v>
      </c>
      <c r="I91">
        <v>0</v>
      </c>
      <c r="J91">
        <v>15</v>
      </c>
      <c r="K91">
        <v>1972</v>
      </c>
      <c r="M91">
        <f>VLOOKUP(A91,[1]ágúst!$A$1:$J$334,5,FALSE)</f>
        <v>2237</v>
      </c>
      <c r="N91">
        <f>H91-M91</f>
        <v>0</v>
      </c>
    </row>
    <row r="92" spans="1:14">
      <c r="A92">
        <v>2301032</v>
      </c>
      <c r="B92" t="s">
        <v>37</v>
      </c>
      <c r="C92" t="s">
        <v>29</v>
      </c>
      <c r="D92" t="s">
        <v>12</v>
      </c>
      <c r="H92">
        <v>2138</v>
      </c>
      <c r="I92">
        <v>0</v>
      </c>
      <c r="J92">
        <v>15</v>
      </c>
      <c r="K92">
        <v>1963</v>
      </c>
      <c r="L92" t="s">
        <v>13</v>
      </c>
      <c r="M92">
        <f>VLOOKUP(A92,[1]ágúst!$A$1:$J$334,5,FALSE)</f>
        <v>2138</v>
      </c>
      <c r="N92">
        <f>H92-M92</f>
        <v>0</v>
      </c>
    </row>
    <row r="93" spans="1:14">
      <c r="A93">
        <v>2301040</v>
      </c>
      <c r="B93" t="s">
        <v>277</v>
      </c>
      <c r="C93" t="s">
        <v>29</v>
      </c>
      <c r="D93" t="s">
        <v>12</v>
      </c>
      <c r="H93">
        <v>2081</v>
      </c>
      <c r="I93">
        <v>0</v>
      </c>
      <c r="J93">
        <v>15</v>
      </c>
      <c r="K93">
        <v>1965</v>
      </c>
      <c r="M93">
        <f>VLOOKUP(A93,[1]ágúst!$A$1:$J$334,5,FALSE)</f>
        <v>2081</v>
      </c>
      <c r="N93">
        <f>H93-M93</f>
        <v>0</v>
      </c>
    </row>
    <row r="94" spans="1:14">
      <c r="A94">
        <v>2301059</v>
      </c>
      <c r="B94" t="s">
        <v>42</v>
      </c>
      <c r="C94" t="s">
        <v>29</v>
      </c>
      <c r="D94" t="s">
        <v>12</v>
      </c>
      <c r="H94">
        <v>1931</v>
      </c>
      <c r="I94">
        <v>0</v>
      </c>
      <c r="J94">
        <v>30</v>
      </c>
      <c r="K94">
        <v>1961</v>
      </c>
      <c r="M94">
        <f>VLOOKUP(A94,[1]ágúst!$A$1:$J$334,5,FALSE)</f>
        <v>1931</v>
      </c>
      <c r="N94">
        <f>H94-M94</f>
        <v>0</v>
      </c>
    </row>
    <row r="95" spans="1:14">
      <c r="A95">
        <v>2301067</v>
      </c>
      <c r="B95" t="s">
        <v>174</v>
      </c>
      <c r="C95" t="s">
        <v>29</v>
      </c>
      <c r="D95" t="s">
        <v>12</v>
      </c>
      <c r="E95" t="s">
        <v>17</v>
      </c>
      <c r="H95">
        <v>2312</v>
      </c>
      <c r="I95">
        <v>2</v>
      </c>
      <c r="J95">
        <v>15</v>
      </c>
      <c r="K95">
        <v>1980</v>
      </c>
      <c r="M95">
        <f>VLOOKUP(A95,[1]ágúst!$A$1:$J$334,5,FALSE)</f>
        <v>2305</v>
      </c>
      <c r="N95">
        <f>H95-M95</f>
        <v>7</v>
      </c>
    </row>
    <row r="96" spans="1:14">
      <c r="A96">
        <v>2301075</v>
      </c>
      <c r="B96" t="s">
        <v>142</v>
      </c>
      <c r="C96" t="s">
        <v>29</v>
      </c>
      <c r="D96" t="s">
        <v>12</v>
      </c>
      <c r="H96">
        <v>2200</v>
      </c>
      <c r="I96">
        <v>7</v>
      </c>
      <c r="J96">
        <v>15</v>
      </c>
      <c r="K96">
        <v>1962</v>
      </c>
      <c r="M96">
        <f>VLOOKUP(A96,[1]ágúst!$A$1:$J$334,5,FALSE)</f>
        <v>2210</v>
      </c>
      <c r="N96">
        <f>H96-M96</f>
        <v>-10</v>
      </c>
    </row>
    <row r="97" spans="1:14">
      <c r="A97">
        <v>2301083</v>
      </c>
      <c r="B97" t="s">
        <v>45</v>
      </c>
      <c r="C97" t="s">
        <v>29</v>
      </c>
      <c r="D97" t="s">
        <v>12</v>
      </c>
      <c r="H97">
        <v>2161</v>
      </c>
      <c r="I97">
        <v>0</v>
      </c>
      <c r="J97">
        <v>15</v>
      </c>
      <c r="K97">
        <v>1969</v>
      </c>
      <c r="M97">
        <f>VLOOKUP(A97,[1]ágúst!$A$1:$J$334,5,FALSE)</f>
        <v>2161</v>
      </c>
      <c r="N97">
        <f>H97-M97</f>
        <v>0</v>
      </c>
    </row>
    <row r="98" spans="1:14">
      <c r="A98">
        <v>2301091</v>
      </c>
      <c r="B98" t="s">
        <v>344</v>
      </c>
      <c r="C98" t="s">
        <v>29</v>
      </c>
      <c r="D98" t="s">
        <v>12</v>
      </c>
      <c r="H98">
        <v>2110</v>
      </c>
      <c r="I98">
        <v>0</v>
      </c>
      <c r="J98">
        <v>15</v>
      </c>
      <c r="K98">
        <v>1955</v>
      </c>
      <c r="M98">
        <f>VLOOKUP(A98,[1]ágúst!$A$1:$J$334,5,FALSE)</f>
        <v>2110</v>
      </c>
      <c r="N98">
        <f>H98-M98</f>
        <v>0</v>
      </c>
    </row>
    <row r="99" spans="1:14">
      <c r="A99">
        <v>2301105</v>
      </c>
      <c r="B99" t="s">
        <v>85</v>
      </c>
      <c r="C99" t="s">
        <v>29</v>
      </c>
      <c r="D99" t="s">
        <v>12</v>
      </c>
      <c r="H99">
        <v>2056</v>
      </c>
      <c r="I99">
        <v>0</v>
      </c>
      <c r="J99">
        <v>15</v>
      </c>
      <c r="K99">
        <v>1973</v>
      </c>
      <c r="L99" t="s">
        <v>13</v>
      </c>
      <c r="M99">
        <f>VLOOKUP(A99,[1]ágúst!$A$1:$J$334,5,FALSE)</f>
        <v>2056</v>
      </c>
      <c r="N99">
        <f>H99-M99</f>
        <v>0</v>
      </c>
    </row>
    <row r="100" spans="1:14">
      <c r="A100">
        <v>2301121</v>
      </c>
      <c r="B100" t="s">
        <v>35</v>
      </c>
      <c r="C100" t="s">
        <v>29</v>
      </c>
      <c r="D100" t="s">
        <v>12</v>
      </c>
      <c r="H100">
        <v>2109</v>
      </c>
      <c r="I100">
        <v>0</v>
      </c>
      <c r="J100">
        <v>15</v>
      </c>
      <c r="K100">
        <v>1967</v>
      </c>
      <c r="L100" t="s">
        <v>13</v>
      </c>
      <c r="M100">
        <f>VLOOKUP(A100,[1]ágúst!$A$1:$J$334,5,FALSE)</f>
        <v>2109</v>
      </c>
      <c r="N100">
        <f>H100-M100</f>
        <v>0</v>
      </c>
    </row>
    <row r="101" spans="1:14">
      <c r="A101">
        <v>2301130</v>
      </c>
      <c r="B101" t="s">
        <v>210</v>
      </c>
      <c r="C101" t="s">
        <v>29</v>
      </c>
      <c r="D101" t="s">
        <v>12</v>
      </c>
      <c r="E101" t="s">
        <v>17</v>
      </c>
      <c r="H101">
        <v>2329</v>
      </c>
      <c r="I101">
        <v>7</v>
      </c>
      <c r="J101">
        <v>15</v>
      </c>
      <c r="K101">
        <v>1982</v>
      </c>
      <c r="M101">
        <f>VLOOKUP(A101,[1]ágúst!$A$1:$J$334,5,FALSE)</f>
        <v>2334</v>
      </c>
      <c r="N101">
        <f>H101-M101</f>
        <v>-5</v>
      </c>
    </row>
    <row r="102" spans="1:14">
      <c r="A102">
        <v>2301148</v>
      </c>
      <c r="B102" t="s">
        <v>259</v>
      </c>
      <c r="C102" t="s">
        <v>29</v>
      </c>
      <c r="D102" t="s">
        <v>12</v>
      </c>
      <c r="H102">
        <v>2202</v>
      </c>
      <c r="I102">
        <v>7</v>
      </c>
      <c r="J102">
        <v>15</v>
      </c>
      <c r="K102">
        <v>1972</v>
      </c>
      <c r="M102">
        <f>VLOOKUP(A102,[1]ágúst!$A$1:$J$334,5,FALSE)</f>
        <v>2202</v>
      </c>
      <c r="N102">
        <f>H102-M102</f>
        <v>0</v>
      </c>
    </row>
    <row r="103" spans="1:14">
      <c r="A103">
        <v>2301156</v>
      </c>
      <c r="B103" t="s">
        <v>48</v>
      </c>
      <c r="C103" t="s">
        <v>29</v>
      </c>
      <c r="D103" t="s">
        <v>12</v>
      </c>
      <c r="H103">
        <v>2137</v>
      </c>
      <c r="I103">
        <v>0</v>
      </c>
      <c r="J103">
        <v>15</v>
      </c>
      <c r="K103">
        <v>1970</v>
      </c>
      <c r="M103">
        <f>VLOOKUP(A103,[1]ágúst!$A$1:$J$334,5,FALSE)</f>
        <v>2137</v>
      </c>
      <c r="N103">
        <f>H103-M103</f>
        <v>0</v>
      </c>
    </row>
    <row r="104" spans="1:14">
      <c r="A104">
        <v>2301164</v>
      </c>
      <c r="B104" t="s">
        <v>217</v>
      </c>
      <c r="C104" t="s">
        <v>29</v>
      </c>
      <c r="D104" t="s">
        <v>12</v>
      </c>
      <c r="H104">
        <v>2183</v>
      </c>
      <c r="I104">
        <v>0</v>
      </c>
      <c r="J104">
        <v>30</v>
      </c>
      <c r="K104">
        <v>1981</v>
      </c>
      <c r="L104" t="s">
        <v>13</v>
      </c>
      <c r="M104">
        <f>VLOOKUP(A104,[1]ágúst!$A$1:$J$334,5,FALSE)</f>
        <v>2183</v>
      </c>
      <c r="N104">
        <f>H104-M104</f>
        <v>0</v>
      </c>
    </row>
    <row r="105" spans="1:14">
      <c r="A105">
        <v>2301172</v>
      </c>
      <c r="B105" t="s">
        <v>229</v>
      </c>
      <c r="C105" t="s">
        <v>29</v>
      </c>
      <c r="D105" t="s">
        <v>12</v>
      </c>
      <c r="E105" t="s">
        <v>18</v>
      </c>
      <c r="H105">
        <v>2473</v>
      </c>
      <c r="I105">
        <v>0</v>
      </c>
      <c r="J105">
        <v>10</v>
      </c>
      <c r="K105">
        <v>1982</v>
      </c>
      <c r="M105">
        <f>VLOOKUP(A105,[1]ágúst!$A$1:$J$334,5,FALSE)</f>
        <v>2473</v>
      </c>
      <c r="N105">
        <f>H105-M105</f>
        <v>0</v>
      </c>
    </row>
    <row r="106" spans="1:14">
      <c r="A106">
        <v>2301202</v>
      </c>
      <c r="B106" t="s">
        <v>267</v>
      </c>
      <c r="C106" t="s">
        <v>29</v>
      </c>
      <c r="D106" t="s">
        <v>12</v>
      </c>
      <c r="H106">
        <v>2064</v>
      </c>
      <c r="I106">
        <v>0</v>
      </c>
      <c r="J106">
        <v>15</v>
      </c>
      <c r="K106">
        <v>1959</v>
      </c>
      <c r="M106">
        <f>VLOOKUP(A106,[1]ágúst!$A$1:$J$334,5,FALSE)</f>
        <v>2064</v>
      </c>
      <c r="N106">
        <f>H106-M106</f>
        <v>0</v>
      </c>
    </row>
    <row r="107" spans="1:14">
      <c r="A107">
        <v>2301210</v>
      </c>
      <c r="B107" t="s">
        <v>184</v>
      </c>
      <c r="C107" t="s">
        <v>29</v>
      </c>
      <c r="D107" t="s">
        <v>12</v>
      </c>
      <c r="H107">
        <v>2063</v>
      </c>
      <c r="I107">
        <v>0</v>
      </c>
      <c r="J107">
        <v>15</v>
      </c>
      <c r="K107">
        <v>1951</v>
      </c>
      <c r="L107" t="s">
        <v>13</v>
      </c>
      <c r="M107">
        <f>VLOOKUP(A107,[1]ágúst!$A$1:$J$334,5,FALSE)</f>
        <v>2063</v>
      </c>
      <c r="N107">
        <f>H107-M107</f>
        <v>0</v>
      </c>
    </row>
    <row r="108" spans="1:14">
      <c r="A108">
        <v>2301229</v>
      </c>
      <c r="B108" t="s">
        <v>311</v>
      </c>
      <c r="C108" t="s">
        <v>29</v>
      </c>
      <c r="D108" t="s">
        <v>12</v>
      </c>
      <c r="H108">
        <v>2232</v>
      </c>
      <c r="I108">
        <v>0</v>
      </c>
      <c r="J108">
        <v>15</v>
      </c>
      <c r="K108">
        <v>1983</v>
      </c>
      <c r="M108">
        <f>VLOOKUP(A108,[1]ágúst!$A$1:$J$334,5,FALSE)</f>
        <v>2232</v>
      </c>
      <c r="N108">
        <f>H108-M108</f>
        <v>0</v>
      </c>
    </row>
    <row r="109" spans="1:14">
      <c r="A109">
        <v>2301237</v>
      </c>
      <c r="B109" t="s">
        <v>58</v>
      </c>
      <c r="C109" t="s">
        <v>29</v>
      </c>
      <c r="D109" t="s">
        <v>12</v>
      </c>
      <c r="H109">
        <v>2229</v>
      </c>
      <c r="I109">
        <v>0</v>
      </c>
      <c r="J109">
        <v>15</v>
      </c>
      <c r="K109">
        <v>1966</v>
      </c>
      <c r="M109">
        <f>VLOOKUP(A109,[1]ágúst!$A$1:$J$334,5,FALSE)</f>
        <v>2229</v>
      </c>
      <c r="N109">
        <f>H109-M109</f>
        <v>0</v>
      </c>
    </row>
    <row r="110" spans="1:14">
      <c r="A110">
        <v>2301253</v>
      </c>
      <c r="B110" t="s">
        <v>163</v>
      </c>
      <c r="C110" t="s">
        <v>29</v>
      </c>
      <c r="D110" t="s">
        <v>12</v>
      </c>
      <c r="H110">
        <v>2255</v>
      </c>
      <c r="I110">
        <v>0</v>
      </c>
      <c r="J110">
        <v>15</v>
      </c>
      <c r="K110">
        <v>1976</v>
      </c>
      <c r="M110">
        <f>VLOOKUP(A110,[1]ágúst!$A$1:$J$334,5,FALSE)</f>
        <v>2255</v>
      </c>
      <c r="N110">
        <f>H110-M110</f>
        <v>0</v>
      </c>
    </row>
    <row r="111" spans="1:14">
      <c r="A111">
        <v>2301270</v>
      </c>
      <c r="B111" t="s">
        <v>168</v>
      </c>
      <c r="C111" t="s">
        <v>29</v>
      </c>
      <c r="D111" t="s">
        <v>14</v>
      </c>
      <c r="H111">
        <v>1977</v>
      </c>
      <c r="I111">
        <v>0</v>
      </c>
      <c r="J111">
        <v>15</v>
      </c>
      <c r="K111">
        <v>1981</v>
      </c>
      <c r="L111" t="s">
        <v>15</v>
      </c>
      <c r="M111">
        <f>VLOOKUP(A111,[1]ágúst!$A$1:$J$334,5,FALSE)</f>
        <v>1977</v>
      </c>
      <c r="N111">
        <f>H111-M111</f>
        <v>0</v>
      </c>
    </row>
    <row r="112" spans="1:14">
      <c r="A112">
        <v>2301288</v>
      </c>
      <c r="B112" t="s">
        <v>41</v>
      </c>
      <c r="C112" t="s">
        <v>29</v>
      </c>
      <c r="D112" t="s">
        <v>12</v>
      </c>
      <c r="E112" t="s">
        <v>20</v>
      </c>
      <c r="H112">
        <v>2393</v>
      </c>
      <c r="I112">
        <v>4</v>
      </c>
      <c r="J112">
        <v>10</v>
      </c>
      <c r="K112">
        <v>1987</v>
      </c>
      <c r="M112">
        <f>VLOOKUP(A112,[1]ágúst!$A$1:$J$334,5,FALSE)</f>
        <v>2375</v>
      </c>
      <c r="N112">
        <f>H112-M112</f>
        <v>18</v>
      </c>
    </row>
    <row r="113" spans="1:14">
      <c r="A113">
        <v>2301300</v>
      </c>
      <c r="B113" t="s">
        <v>49</v>
      </c>
      <c r="C113" t="s">
        <v>29</v>
      </c>
      <c r="D113" t="s">
        <v>12</v>
      </c>
      <c r="H113">
        <v>1905</v>
      </c>
      <c r="I113">
        <v>0</v>
      </c>
      <c r="J113">
        <v>15</v>
      </c>
      <c r="K113">
        <v>1953</v>
      </c>
      <c r="M113">
        <f>VLOOKUP(A113,[1]ágúst!$A$1:$J$334,5,FALSE)</f>
        <v>1905</v>
      </c>
      <c r="N113">
        <f>H113-M113</f>
        <v>0</v>
      </c>
    </row>
    <row r="114" spans="1:14">
      <c r="A114">
        <v>2301318</v>
      </c>
      <c r="B114" t="s">
        <v>211</v>
      </c>
      <c r="C114" t="s">
        <v>29</v>
      </c>
      <c r="D114" t="s">
        <v>12</v>
      </c>
      <c r="E114" t="s">
        <v>20</v>
      </c>
      <c r="H114">
        <v>2385</v>
      </c>
      <c r="I114">
        <v>0</v>
      </c>
      <c r="J114">
        <v>10</v>
      </c>
      <c r="K114">
        <v>1988</v>
      </c>
      <c r="M114">
        <f>VLOOKUP(A114,[1]ágúst!$A$1:$J$334,5,FALSE)</f>
        <v>2367</v>
      </c>
      <c r="N114">
        <f>H114-M114</f>
        <v>18</v>
      </c>
    </row>
    <row r="115" spans="1:14">
      <c r="A115">
        <v>2301326</v>
      </c>
      <c r="B115" t="s">
        <v>212</v>
      </c>
      <c r="C115" t="s">
        <v>29</v>
      </c>
      <c r="D115" t="s">
        <v>12</v>
      </c>
      <c r="H115">
        <v>2004</v>
      </c>
      <c r="I115">
        <v>0</v>
      </c>
      <c r="J115">
        <v>15</v>
      </c>
      <c r="K115">
        <v>1983</v>
      </c>
      <c r="L115" t="s">
        <v>13</v>
      </c>
      <c r="M115">
        <f>VLOOKUP(A115,[1]ágúst!$A$1:$J$334,5,FALSE)</f>
        <v>2004</v>
      </c>
      <c r="N115">
        <f>H115-M115</f>
        <v>0</v>
      </c>
    </row>
    <row r="116" spans="1:14">
      <c r="A116">
        <v>2301334</v>
      </c>
      <c r="B116" t="s">
        <v>359</v>
      </c>
      <c r="C116" t="s">
        <v>29</v>
      </c>
      <c r="D116" t="s">
        <v>12</v>
      </c>
      <c r="H116">
        <v>2037</v>
      </c>
      <c r="I116">
        <v>0</v>
      </c>
      <c r="J116">
        <v>15</v>
      </c>
      <c r="K116">
        <v>1985</v>
      </c>
      <c r="L116" t="s">
        <v>13</v>
      </c>
      <c r="M116">
        <f>VLOOKUP(A116,[1]ágúst!$A$1:$J$334,5,FALSE)</f>
        <v>2037</v>
      </c>
      <c r="N116">
        <f>H116-M116</f>
        <v>0</v>
      </c>
    </row>
    <row r="117" spans="1:14">
      <c r="A117">
        <v>2301350</v>
      </c>
      <c r="B117" t="s">
        <v>124</v>
      </c>
      <c r="C117" t="s">
        <v>29</v>
      </c>
      <c r="D117" t="s">
        <v>12</v>
      </c>
      <c r="H117">
        <v>1976</v>
      </c>
      <c r="I117">
        <v>0</v>
      </c>
      <c r="J117">
        <v>15</v>
      </c>
      <c r="K117">
        <v>1973</v>
      </c>
      <c r="M117">
        <f>VLOOKUP(A117,[1]ágúst!$A$1:$J$334,5,FALSE)</f>
        <v>1976</v>
      </c>
      <c r="N117">
        <f>H117-M117</f>
        <v>0</v>
      </c>
    </row>
    <row r="118" spans="1:14">
      <c r="A118">
        <v>2301369</v>
      </c>
      <c r="B118" t="s">
        <v>140</v>
      </c>
      <c r="C118" t="s">
        <v>29</v>
      </c>
      <c r="D118" t="s">
        <v>12</v>
      </c>
      <c r="H118">
        <v>2204</v>
      </c>
      <c r="I118">
        <v>0</v>
      </c>
      <c r="J118">
        <v>15</v>
      </c>
      <c r="K118">
        <v>1984</v>
      </c>
      <c r="M118">
        <f>VLOOKUP(A118,[1]ágúst!$A$1:$J$334,5,FALSE)</f>
        <v>2204</v>
      </c>
      <c r="N118">
        <f>H118-M118</f>
        <v>0</v>
      </c>
    </row>
    <row r="119" spans="1:14">
      <c r="A119">
        <v>2301377</v>
      </c>
      <c r="B119" t="s">
        <v>233</v>
      </c>
      <c r="C119" t="s">
        <v>29</v>
      </c>
      <c r="D119" t="s">
        <v>12</v>
      </c>
      <c r="H119">
        <v>2079</v>
      </c>
      <c r="I119">
        <v>0</v>
      </c>
      <c r="J119">
        <v>15</v>
      </c>
      <c r="K119">
        <v>1972</v>
      </c>
      <c r="M119">
        <f>VLOOKUP(A119,[1]ágúst!$A$1:$J$334,5,FALSE)</f>
        <v>2079</v>
      </c>
      <c r="N119">
        <f>H119-M119</f>
        <v>0</v>
      </c>
    </row>
    <row r="120" spans="1:14">
      <c r="A120">
        <v>2301385</v>
      </c>
      <c r="B120" t="s">
        <v>112</v>
      </c>
      <c r="C120" t="s">
        <v>29</v>
      </c>
      <c r="D120" t="s">
        <v>14</v>
      </c>
      <c r="E120" t="s">
        <v>24</v>
      </c>
      <c r="F120" t="s">
        <v>24</v>
      </c>
      <c r="H120">
        <v>1985</v>
      </c>
      <c r="I120">
        <v>0</v>
      </c>
      <c r="J120">
        <v>15</v>
      </c>
      <c r="K120">
        <v>1972</v>
      </c>
      <c r="L120" t="s">
        <v>15</v>
      </c>
      <c r="M120">
        <f>VLOOKUP(A120,[1]ágúst!$A$1:$J$334,5,FALSE)</f>
        <v>1985</v>
      </c>
      <c r="N120">
        <f>H120-M120</f>
        <v>0</v>
      </c>
    </row>
    <row r="121" spans="1:14">
      <c r="A121">
        <v>2301393</v>
      </c>
      <c r="B121" t="s">
        <v>54</v>
      </c>
      <c r="C121" t="s">
        <v>29</v>
      </c>
      <c r="D121" t="s">
        <v>12</v>
      </c>
      <c r="H121">
        <v>2175</v>
      </c>
      <c r="I121">
        <v>0</v>
      </c>
      <c r="J121">
        <v>15</v>
      </c>
      <c r="K121">
        <v>1984</v>
      </c>
      <c r="M121">
        <f>VLOOKUP(A121,[1]ágúst!$A$1:$J$334,5,FALSE)</f>
        <v>2175</v>
      </c>
      <c r="N121">
        <f>H121-M121</f>
        <v>0</v>
      </c>
    </row>
    <row r="122" spans="1:14">
      <c r="A122">
        <v>2301407</v>
      </c>
      <c r="B122" t="s">
        <v>57</v>
      </c>
      <c r="C122" t="s">
        <v>29</v>
      </c>
      <c r="D122" t="s">
        <v>12</v>
      </c>
      <c r="H122">
        <v>1985</v>
      </c>
      <c r="I122">
        <v>0</v>
      </c>
      <c r="J122">
        <v>30</v>
      </c>
      <c r="K122">
        <v>1980</v>
      </c>
      <c r="M122">
        <f>VLOOKUP(A122,[1]ágúst!$A$1:$J$334,5,FALSE)</f>
        <v>1985</v>
      </c>
      <c r="N122">
        <f>H122-M122</f>
        <v>0</v>
      </c>
    </row>
    <row r="123" spans="1:14">
      <c r="A123">
        <v>2301423</v>
      </c>
      <c r="B123" t="s">
        <v>47</v>
      </c>
      <c r="C123" t="s">
        <v>29</v>
      </c>
      <c r="D123" t="s">
        <v>12</v>
      </c>
      <c r="H123">
        <v>2000</v>
      </c>
      <c r="I123">
        <v>0</v>
      </c>
      <c r="J123">
        <v>15</v>
      </c>
      <c r="K123">
        <v>1964</v>
      </c>
      <c r="M123">
        <f>VLOOKUP(A123,[1]ágúst!$A$1:$J$334,5,FALSE)</f>
        <v>2000</v>
      </c>
      <c r="N123">
        <f>H123-M123</f>
        <v>0</v>
      </c>
    </row>
    <row r="124" spans="1:14">
      <c r="A124">
        <v>2301431</v>
      </c>
      <c r="B124" t="s">
        <v>172</v>
      </c>
      <c r="C124" t="s">
        <v>29</v>
      </c>
      <c r="D124" t="s">
        <v>12</v>
      </c>
      <c r="H124">
        <v>2135</v>
      </c>
      <c r="I124">
        <v>0</v>
      </c>
      <c r="J124">
        <v>15</v>
      </c>
      <c r="K124">
        <v>1968</v>
      </c>
      <c r="M124">
        <f>VLOOKUP(A124,[1]ágúst!$A$1:$J$334,5,FALSE)</f>
        <v>2135</v>
      </c>
      <c r="N124">
        <f>H124-M124</f>
        <v>0</v>
      </c>
    </row>
    <row r="125" spans="1:14">
      <c r="A125">
        <v>2301440</v>
      </c>
      <c r="B125" t="s">
        <v>102</v>
      </c>
      <c r="C125" t="s">
        <v>29</v>
      </c>
      <c r="D125" t="s">
        <v>12</v>
      </c>
      <c r="H125">
        <v>1938</v>
      </c>
      <c r="I125">
        <v>0</v>
      </c>
      <c r="J125">
        <v>15</v>
      </c>
      <c r="K125">
        <v>1939</v>
      </c>
      <c r="M125">
        <f>VLOOKUP(A125,[1]ágúst!$A$1:$J$334,5,FALSE)</f>
        <v>1938</v>
      </c>
      <c r="N125">
        <f>H125-M125</f>
        <v>0</v>
      </c>
    </row>
    <row r="126" spans="1:14">
      <c r="A126">
        <v>2301490</v>
      </c>
      <c r="B126" t="s">
        <v>176</v>
      </c>
      <c r="C126" t="s">
        <v>29</v>
      </c>
      <c r="D126" t="s">
        <v>12</v>
      </c>
      <c r="E126" t="s">
        <v>17</v>
      </c>
      <c r="H126">
        <v>2335</v>
      </c>
      <c r="I126">
        <v>0</v>
      </c>
      <c r="J126">
        <v>15</v>
      </c>
      <c r="K126">
        <v>1977</v>
      </c>
      <c r="M126">
        <f>VLOOKUP(A126,[1]ágúst!$A$1:$J$334,5,FALSE)</f>
        <v>2335</v>
      </c>
      <c r="N126">
        <f>H126-M126</f>
        <v>0</v>
      </c>
    </row>
    <row r="127" spans="1:14">
      <c r="A127">
        <v>2301504</v>
      </c>
      <c r="B127" t="s">
        <v>60</v>
      </c>
      <c r="C127" t="s">
        <v>29</v>
      </c>
      <c r="D127" t="s">
        <v>12</v>
      </c>
      <c r="H127">
        <v>1892</v>
      </c>
      <c r="I127">
        <v>0</v>
      </c>
      <c r="J127">
        <v>30</v>
      </c>
      <c r="K127">
        <v>1961</v>
      </c>
      <c r="M127">
        <f>VLOOKUP(A127,[1]ágúst!$A$1:$J$334,5,FALSE)</f>
        <v>1892</v>
      </c>
      <c r="N127">
        <f>H127-M127</f>
        <v>0</v>
      </c>
    </row>
    <row r="128" spans="1:14">
      <c r="A128">
        <v>2301512</v>
      </c>
      <c r="B128" t="s">
        <v>144</v>
      </c>
      <c r="C128" t="s">
        <v>29</v>
      </c>
      <c r="D128" t="s">
        <v>12</v>
      </c>
      <c r="H128">
        <v>2126</v>
      </c>
      <c r="I128">
        <v>0</v>
      </c>
      <c r="J128">
        <v>15</v>
      </c>
      <c r="K128">
        <v>1981</v>
      </c>
      <c r="L128" t="s">
        <v>13</v>
      </c>
      <c r="M128">
        <f>VLOOKUP(A128,[1]ágúst!$A$1:$J$334,5,FALSE)</f>
        <v>2126</v>
      </c>
      <c r="N128">
        <f>H128-M128</f>
        <v>0</v>
      </c>
    </row>
    <row r="129" spans="1:14">
      <c r="A129">
        <v>2301563</v>
      </c>
      <c r="B129" t="s">
        <v>64</v>
      </c>
      <c r="C129" t="s">
        <v>29</v>
      </c>
      <c r="D129" t="s">
        <v>12</v>
      </c>
      <c r="H129">
        <v>1970</v>
      </c>
      <c r="I129">
        <v>0</v>
      </c>
      <c r="J129">
        <v>15</v>
      </c>
      <c r="K129">
        <v>1959</v>
      </c>
      <c r="M129">
        <f>VLOOKUP(A129,[1]ágúst!$A$1:$J$334,5,FALSE)</f>
        <v>1970</v>
      </c>
      <c r="N129">
        <f>H129-M129</f>
        <v>0</v>
      </c>
    </row>
    <row r="130" spans="1:14">
      <c r="A130">
        <v>2301571</v>
      </c>
      <c r="B130" t="s">
        <v>70</v>
      </c>
      <c r="C130" t="s">
        <v>29</v>
      </c>
      <c r="D130" t="s">
        <v>12</v>
      </c>
      <c r="H130">
        <v>1832</v>
      </c>
      <c r="I130">
        <v>0</v>
      </c>
      <c r="J130">
        <v>15</v>
      </c>
      <c r="K130">
        <v>1944</v>
      </c>
      <c r="M130">
        <f>VLOOKUP(A130,[1]ágúst!$A$1:$J$334,5,FALSE)</f>
        <v>1832</v>
      </c>
      <c r="N130">
        <f>H130-M130</f>
        <v>0</v>
      </c>
    </row>
    <row r="131" spans="1:14">
      <c r="A131">
        <v>2301580</v>
      </c>
      <c r="B131" t="s">
        <v>72</v>
      </c>
      <c r="C131" t="s">
        <v>29</v>
      </c>
      <c r="D131" t="s">
        <v>12</v>
      </c>
      <c r="H131">
        <v>1629</v>
      </c>
      <c r="I131">
        <v>0</v>
      </c>
      <c r="J131">
        <v>15</v>
      </c>
      <c r="K131">
        <v>1994</v>
      </c>
      <c r="M131">
        <f>VLOOKUP(A131,[1]ágúst!$A$1:$J$334,5,FALSE)</f>
        <v>1629</v>
      </c>
      <c r="N131">
        <f>H131-M131</f>
        <v>0</v>
      </c>
    </row>
    <row r="132" spans="1:14">
      <c r="A132">
        <v>2301644</v>
      </c>
      <c r="B132" t="s">
        <v>80</v>
      </c>
      <c r="C132" t="s">
        <v>29</v>
      </c>
      <c r="D132" t="s">
        <v>12</v>
      </c>
      <c r="H132">
        <v>1718</v>
      </c>
      <c r="I132">
        <v>0</v>
      </c>
      <c r="J132">
        <v>15</v>
      </c>
      <c r="K132">
        <v>1993</v>
      </c>
      <c r="M132">
        <f>VLOOKUP(A132,[1]ágúst!$A$1:$J$334,5,FALSE)</f>
        <v>1718</v>
      </c>
      <c r="N132">
        <f>H132-M132</f>
        <v>0</v>
      </c>
    </row>
    <row r="133" spans="1:14">
      <c r="A133">
        <v>2301687</v>
      </c>
      <c r="B133" t="s">
        <v>206</v>
      </c>
      <c r="C133" t="s">
        <v>29</v>
      </c>
      <c r="D133" t="s">
        <v>12</v>
      </c>
      <c r="H133">
        <v>2254</v>
      </c>
      <c r="I133">
        <v>0</v>
      </c>
      <c r="J133">
        <v>15</v>
      </c>
      <c r="K133">
        <v>1985</v>
      </c>
      <c r="M133">
        <f>VLOOKUP(A133,[1]ágúst!$A$1:$J$334,5,FALSE)</f>
        <v>2254</v>
      </c>
      <c r="N133">
        <f>H133-M133</f>
        <v>0</v>
      </c>
    </row>
    <row r="134" spans="1:14">
      <c r="A134">
        <v>2301695</v>
      </c>
      <c r="B134" t="s">
        <v>335</v>
      </c>
      <c r="C134" t="s">
        <v>29</v>
      </c>
      <c r="D134" t="s">
        <v>12</v>
      </c>
      <c r="H134">
        <v>2022</v>
      </c>
      <c r="I134">
        <v>0</v>
      </c>
      <c r="J134">
        <v>15</v>
      </c>
      <c r="K134">
        <v>1967</v>
      </c>
      <c r="L134" t="s">
        <v>13</v>
      </c>
      <c r="M134">
        <f>VLOOKUP(A134,[1]ágúst!$A$1:$J$334,5,FALSE)</f>
        <v>2022</v>
      </c>
      <c r="N134">
        <f>H134-M134</f>
        <v>0</v>
      </c>
    </row>
    <row r="135" spans="1:14">
      <c r="A135">
        <v>2301709</v>
      </c>
      <c r="B135" t="s">
        <v>165</v>
      </c>
      <c r="C135" t="s">
        <v>29</v>
      </c>
      <c r="D135" t="s">
        <v>12</v>
      </c>
      <c r="H135">
        <v>1883</v>
      </c>
      <c r="I135">
        <v>0</v>
      </c>
      <c r="J135">
        <v>15</v>
      </c>
      <c r="K135">
        <v>1964</v>
      </c>
      <c r="M135">
        <f>VLOOKUP(A135,[1]ágúst!$A$1:$J$334,5,FALSE)</f>
        <v>1883</v>
      </c>
      <c r="N135">
        <f>H135-M135</f>
        <v>0</v>
      </c>
    </row>
    <row r="136" spans="1:14">
      <c r="A136">
        <v>2301717</v>
      </c>
      <c r="B136" t="s">
        <v>183</v>
      </c>
      <c r="C136" t="s">
        <v>29</v>
      </c>
      <c r="D136" t="s">
        <v>12</v>
      </c>
      <c r="H136">
        <v>1997</v>
      </c>
      <c r="I136">
        <v>0</v>
      </c>
      <c r="J136">
        <v>15</v>
      </c>
      <c r="K136">
        <v>1964</v>
      </c>
      <c r="M136">
        <f>VLOOKUP(A136,[1]ágúst!$A$1:$J$334,5,FALSE)</f>
        <v>1997</v>
      </c>
      <c r="N136">
        <f>H136-M136</f>
        <v>0</v>
      </c>
    </row>
    <row r="137" spans="1:14">
      <c r="A137">
        <v>2301725</v>
      </c>
      <c r="B137" t="s">
        <v>271</v>
      </c>
      <c r="C137" t="s">
        <v>29</v>
      </c>
      <c r="D137" t="s">
        <v>12</v>
      </c>
      <c r="H137">
        <v>2103</v>
      </c>
      <c r="I137">
        <v>0</v>
      </c>
      <c r="J137">
        <v>15</v>
      </c>
      <c r="K137">
        <v>1983</v>
      </c>
      <c r="M137">
        <f>VLOOKUP(A137,[1]ágúst!$A$1:$J$334,5,FALSE)</f>
        <v>2103</v>
      </c>
      <c r="N137">
        <f>H137-M137</f>
        <v>0</v>
      </c>
    </row>
    <row r="138" spans="1:14">
      <c r="A138">
        <v>2301733</v>
      </c>
      <c r="B138" t="s">
        <v>231</v>
      </c>
      <c r="C138" t="s">
        <v>29</v>
      </c>
      <c r="D138" t="s">
        <v>14</v>
      </c>
      <c r="H138">
        <v>1968</v>
      </c>
      <c r="I138">
        <v>0</v>
      </c>
      <c r="J138">
        <v>30</v>
      </c>
      <c r="K138">
        <v>1983</v>
      </c>
      <c r="L138" t="s">
        <v>15</v>
      </c>
      <c r="M138">
        <f>VLOOKUP(A138,[1]ágúst!$A$1:$J$334,5,FALSE)</f>
        <v>1968</v>
      </c>
      <c r="N138">
        <f>H138-M138</f>
        <v>0</v>
      </c>
    </row>
    <row r="139" spans="1:14">
      <c r="A139">
        <v>2301741</v>
      </c>
      <c r="B139" t="s">
        <v>90</v>
      </c>
      <c r="C139" t="s">
        <v>29</v>
      </c>
      <c r="D139" t="s">
        <v>12</v>
      </c>
      <c r="H139">
        <v>1820</v>
      </c>
      <c r="I139">
        <v>0</v>
      </c>
      <c r="J139">
        <v>15</v>
      </c>
      <c r="K139">
        <v>1988</v>
      </c>
      <c r="M139">
        <f>VLOOKUP(A139,[1]ágúst!$A$1:$J$334,5,FALSE)</f>
        <v>1820</v>
      </c>
      <c r="N139">
        <f>H139-M139</f>
        <v>0</v>
      </c>
    </row>
    <row r="140" spans="1:14">
      <c r="A140">
        <v>2301768</v>
      </c>
      <c r="B140" t="s">
        <v>279</v>
      </c>
      <c r="C140" t="s">
        <v>29</v>
      </c>
      <c r="D140" t="s">
        <v>12</v>
      </c>
      <c r="H140">
        <v>2079</v>
      </c>
      <c r="I140">
        <v>0</v>
      </c>
      <c r="J140">
        <v>15</v>
      </c>
      <c r="K140">
        <v>1965</v>
      </c>
      <c r="M140">
        <f>VLOOKUP(A140,[1]ágúst!$A$1:$J$334,5,FALSE)</f>
        <v>2079</v>
      </c>
      <c r="N140">
        <f>H140-M140</f>
        <v>0</v>
      </c>
    </row>
    <row r="141" spans="1:14">
      <c r="A141">
        <v>2301776</v>
      </c>
      <c r="B141" t="s">
        <v>135</v>
      </c>
      <c r="C141" t="s">
        <v>29</v>
      </c>
      <c r="D141" t="s">
        <v>12</v>
      </c>
      <c r="H141">
        <v>1837</v>
      </c>
      <c r="I141">
        <v>0</v>
      </c>
      <c r="J141">
        <v>15</v>
      </c>
      <c r="K141">
        <v>1942</v>
      </c>
      <c r="M141">
        <f>VLOOKUP(A141,[1]ágúst!$A$1:$J$334,5,FALSE)</f>
        <v>1837</v>
      </c>
      <c r="N141">
        <f>H141-M141</f>
        <v>0</v>
      </c>
    </row>
    <row r="142" spans="1:14">
      <c r="A142">
        <v>2301784</v>
      </c>
      <c r="B142" t="s">
        <v>91</v>
      </c>
      <c r="C142" t="s">
        <v>29</v>
      </c>
      <c r="D142" t="s">
        <v>12</v>
      </c>
      <c r="H142">
        <v>1873</v>
      </c>
      <c r="I142">
        <v>0</v>
      </c>
      <c r="J142">
        <v>15</v>
      </c>
      <c r="K142">
        <v>1958</v>
      </c>
      <c r="M142">
        <f>VLOOKUP(A142,[1]ágúst!$A$1:$J$334,5,FALSE)</f>
        <v>1873</v>
      </c>
      <c r="N142">
        <f>H142-M142</f>
        <v>0</v>
      </c>
    </row>
    <row r="143" spans="1:14">
      <c r="A143">
        <v>2301792</v>
      </c>
      <c r="B143" t="s">
        <v>76</v>
      </c>
      <c r="C143" t="s">
        <v>29</v>
      </c>
      <c r="D143" t="s">
        <v>12</v>
      </c>
      <c r="H143">
        <v>2091</v>
      </c>
      <c r="I143">
        <v>0</v>
      </c>
      <c r="J143">
        <v>30</v>
      </c>
      <c r="K143">
        <v>1944</v>
      </c>
      <c r="L143" t="s">
        <v>13</v>
      </c>
      <c r="M143">
        <f>VLOOKUP(A143,[1]ágúst!$A$1:$J$334,5,FALSE)</f>
        <v>2091</v>
      </c>
      <c r="N143">
        <f>H143-M143</f>
        <v>0</v>
      </c>
    </row>
    <row r="144" spans="1:14">
      <c r="A144">
        <v>2301806</v>
      </c>
      <c r="B144" t="s">
        <v>240</v>
      </c>
      <c r="C144" t="s">
        <v>29</v>
      </c>
      <c r="D144" t="s">
        <v>12</v>
      </c>
      <c r="H144">
        <v>2132</v>
      </c>
      <c r="I144">
        <v>0</v>
      </c>
      <c r="J144">
        <v>15</v>
      </c>
      <c r="K144">
        <v>1975</v>
      </c>
      <c r="M144">
        <f>VLOOKUP(A144,[1]ágúst!$A$1:$J$334,5,FALSE)</f>
        <v>2132</v>
      </c>
      <c r="N144">
        <f>H144-M144</f>
        <v>0</v>
      </c>
    </row>
    <row r="145" spans="1:14">
      <c r="A145">
        <v>2301814</v>
      </c>
      <c r="B145" t="s">
        <v>162</v>
      </c>
      <c r="C145" t="s">
        <v>29</v>
      </c>
      <c r="D145" t="s">
        <v>12</v>
      </c>
      <c r="H145">
        <v>2030</v>
      </c>
      <c r="I145">
        <v>0</v>
      </c>
      <c r="J145">
        <v>30</v>
      </c>
      <c r="K145">
        <v>1984</v>
      </c>
      <c r="L145" t="s">
        <v>13</v>
      </c>
      <c r="M145">
        <f>VLOOKUP(A145,[1]ágúst!$A$1:$J$334,5,FALSE)</f>
        <v>2030</v>
      </c>
      <c r="N145">
        <f>H145-M145</f>
        <v>0</v>
      </c>
    </row>
    <row r="146" spans="1:14">
      <c r="A146">
        <v>2301849</v>
      </c>
      <c r="B146" t="s">
        <v>293</v>
      </c>
      <c r="C146" t="s">
        <v>29</v>
      </c>
      <c r="D146" t="s">
        <v>12</v>
      </c>
      <c r="H146">
        <v>2147</v>
      </c>
      <c r="I146">
        <v>0</v>
      </c>
      <c r="J146">
        <v>15</v>
      </c>
      <c r="K146">
        <v>1971</v>
      </c>
      <c r="L146" t="s">
        <v>13</v>
      </c>
      <c r="M146">
        <f>VLOOKUP(A146,[1]ágúst!$A$1:$J$334,5,FALSE)</f>
        <v>2147</v>
      </c>
      <c r="N146">
        <f>H146-M146</f>
        <v>0</v>
      </c>
    </row>
    <row r="147" spans="1:14">
      <c r="A147">
        <v>2301857</v>
      </c>
      <c r="B147" t="s">
        <v>318</v>
      </c>
      <c r="C147" t="s">
        <v>29</v>
      </c>
      <c r="D147" t="s">
        <v>12</v>
      </c>
      <c r="G147" t="s">
        <v>21</v>
      </c>
      <c r="H147">
        <v>2118</v>
      </c>
      <c r="I147">
        <v>0</v>
      </c>
      <c r="J147">
        <v>30</v>
      </c>
      <c r="K147">
        <v>1966</v>
      </c>
      <c r="L147" t="s">
        <v>13</v>
      </c>
      <c r="M147">
        <f>VLOOKUP(A147,[1]ágúst!$A$1:$J$334,5,FALSE)</f>
        <v>2118</v>
      </c>
      <c r="N147">
        <f>H147-M147</f>
        <v>0</v>
      </c>
    </row>
    <row r="148" spans="1:14">
      <c r="A148">
        <v>2301865</v>
      </c>
      <c r="B148" t="s">
        <v>146</v>
      </c>
      <c r="C148" t="s">
        <v>29</v>
      </c>
      <c r="D148" t="s">
        <v>12</v>
      </c>
      <c r="H148">
        <v>1934</v>
      </c>
      <c r="I148">
        <v>0</v>
      </c>
      <c r="J148">
        <v>30</v>
      </c>
      <c r="K148">
        <v>1964</v>
      </c>
      <c r="M148">
        <f>VLOOKUP(A148,[1]ágúst!$A$1:$J$334,5,FALSE)</f>
        <v>1934</v>
      </c>
      <c r="N148">
        <f>H148-M148</f>
        <v>0</v>
      </c>
    </row>
    <row r="149" spans="1:14">
      <c r="A149">
        <v>2301881</v>
      </c>
      <c r="B149" t="s">
        <v>186</v>
      </c>
      <c r="C149" t="s">
        <v>29</v>
      </c>
      <c r="D149" t="s">
        <v>12</v>
      </c>
      <c r="H149">
        <v>2027</v>
      </c>
      <c r="I149">
        <v>0</v>
      </c>
      <c r="J149">
        <v>15</v>
      </c>
      <c r="K149">
        <v>1966</v>
      </c>
      <c r="M149">
        <f>VLOOKUP(A149,[1]ágúst!$A$1:$J$334,5,FALSE)</f>
        <v>2027</v>
      </c>
      <c r="N149">
        <f>H149-M149</f>
        <v>0</v>
      </c>
    </row>
    <row r="150" spans="1:14">
      <c r="A150">
        <v>2301890</v>
      </c>
      <c r="B150" t="s">
        <v>108</v>
      </c>
      <c r="C150" t="s">
        <v>29</v>
      </c>
      <c r="D150" t="s">
        <v>12</v>
      </c>
      <c r="H150">
        <v>2157</v>
      </c>
      <c r="I150">
        <v>0</v>
      </c>
      <c r="J150">
        <v>15</v>
      </c>
      <c r="K150">
        <v>1975</v>
      </c>
      <c r="L150" t="s">
        <v>13</v>
      </c>
      <c r="M150">
        <f>VLOOKUP(A150,[1]ágúst!$A$1:$J$334,5,FALSE)</f>
        <v>2157</v>
      </c>
      <c r="N150">
        <f>H150-M150</f>
        <v>0</v>
      </c>
    </row>
    <row r="151" spans="1:14">
      <c r="A151">
        <v>2301903</v>
      </c>
      <c r="B151" t="s">
        <v>360</v>
      </c>
      <c r="C151" t="s">
        <v>29</v>
      </c>
      <c r="D151" t="s">
        <v>12</v>
      </c>
      <c r="H151">
        <v>2011</v>
      </c>
      <c r="I151">
        <v>0</v>
      </c>
      <c r="J151">
        <v>15</v>
      </c>
      <c r="K151">
        <v>1943</v>
      </c>
      <c r="M151">
        <f>VLOOKUP(A151,[1]ágúst!$A$1:$J$334,5,FALSE)</f>
        <v>2011</v>
      </c>
      <c r="N151">
        <f>H151-M151</f>
        <v>0</v>
      </c>
    </row>
    <row r="152" spans="1:14">
      <c r="A152">
        <v>2301954</v>
      </c>
      <c r="B152" t="s">
        <v>67</v>
      </c>
      <c r="C152" t="s">
        <v>29</v>
      </c>
      <c r="D152" t="s">
        <v>12</v>
      </c>
      <c r="H152">
        <v>2154</v>
      </c>
      <c r="I152">
        <v>0</v>
      </c>
      <c r="J152">
        <v>15</v>
      </c>
      <c r="K152">
        <v>1971</v>
      </c>
      <c r="M152">
        <f>VLOOKUP(A152,[1]ágúst!$A$1:$J$334,5,FALSE)</f>
        <v>2154</v>
      </c>
      <c r="N152">
        <f>H152-M152</f>
        <v>0</v>
      </c>
    </row>
    <row r="153" spans="1:14">
      <c r="A153">
        <v>2301970</v>
      </c>
      <c r="B153" t="s">
        <v>126</v>
      </c>
      <c r="C153" t="s">
        <v>29</v>
      </c>
      <c r="D153" t="s">
        <v>12</v>
      </c>
      <c r="H153">
        <v>2096</v>
      </c>
      <c r="I153">
        <v>0</v>
      </c>
      <c r="J153">
        <v>15</v>
      </c>
      <c r="K153">
        <v>1977</v>
      </c>
      <c r="M153">
        <f>VLOOKUP(A153,[1]ágúst!$A$1:$J$334,5,FALSE)</f>
        <v>2096</v>
      </c>
      <c r="N153">
        <f>H153-M153</f>
        <v>0</v>
      </c>
    </row>
    <row r="154" spans="1:14">
      <c r="A154">
        <v>2301989</v>
      </c>
      <c r="B154" t="s">
        <v>133</v>
      </c>
      <c r="C154" t="s">
        <v>29</v>
      </c>
      <c r="D154" t="s">
        <v>12</v>
      </c>
      <c r="H154">
        <v>1975</v>
      </c>
      <c r="I154">
        <v>0</v>
      </c>
      <c r="J154">
        <v>30</v>
      </c>
      <c r="K154">
        <v>1972</v>
      </c>
      <c r="L154" t="s">
        <v>13</v>
      </c>
      <c r="M154">
        <f>VLOOKUP(A154,[1]ágúst!$A$1:$J$334,5,FALSE)</f>
        <v>1975</v>
      </c>
      <c r="N154">
        <f>H154-M154</f>
        <v>0</v>
      </c>
    </row>
    <row r="155" spans="1:14">
      <c r="A155">
        <v>2302004</v>
      </c>
      <c r="B155" t="s">
        <v>286</v>
      </c>
      <c r="C155" t="s">
        <v>29</v>
      </c>
      <c r="D155" t="s">
        <v>12</v>
      </c>
      <c r="H155">
        <v>2057</v>
      </c>
      <c r="I155">
        <v>0</v>
      </c>
      <c r="J155">
        <v>30</v>
      </c>
      <c r="K155">
        <v>1983</v>
      </c>
      <c r="L155" t="s">
        <v>13</v>
      </c>
      <c r="M155">
        <f>VLOOKUP(A155,[1]ágúst!$A$1:$J$334,5,FALSE)</f>
        <v>2057</v>
      </c>
      <c r="N155">
        <f>H155-M155</f>
        <v>0</v>
      </c>
    </row>
    <row r="156" spans="1:14">
      <c r="A156">
        <v>2302012</v>
      </c>
      <c r="B156" t="s">
        <v>330</v>
      </c>
      <c r="C156" t="s">
        <v>29</v>
      </c>
      <c r="D156" t="s">
        <v>14</v>
      </c>
      <c r="H156">
        <v>1912</v>
      </c>
      <c r="I156">
        <v>0</v>
      </c>
      <c r="J156">
        <v>30</v>
      </c>
      <c r="K156">
        <v>1978</v>
      </c>
      <c r="L156" t="s">
        <v>15</v>
      </c>
      <c r="M156">
        <f>VLOOKUP(A156,[1]ágúst!$A$1:$J$334,5,FALSE)</f>
        <v>1912</v>
      </c>
      <c r="N156">
        <f>H156-M156</f>
        <v>0</v>
      </c>
    </row>
    <row r="157" spans="1:14">
      <c r="A157">
        <v>2302039</v>
      </c>
      <c r="B157" t="s">
        <v>65</v>
      </c>
      <c r="C157" t="s">
        <v>29</v>
      </c>
      <c r="D157" t="s">
        <v>12</v>
      </c>
      <c r="G157" t="s">
        <v>26</v>
      </c>
      <c r="H157">
        <v>2110</v>
      </c>
      <c r="I157">
        <v>0</v>
      </c>
      <c r="J157">
        <v>15</v>
      </c>
      <c r="K157">
        <v>1967</v>
      </c>
      <c r="M157">
        <f>VLOOKUP(A157,[1]ágúst!$A$1:$J$334,5,FALSE)</f>
        <v>2110</v>
      </c>
      <c r="N157">
        <f>H157-M157</f>
        <v>0</v>
      </c>
    </row>
    <row r="158" spans="1:14">
      <c r="A158">
        <v>2302047</v>
      </c>
      <c r="B158" t="s">
        <v>28</v>
      </c>
      <c r="C158" t="s">
        <v>29</v>
      </c>
      <c r="D158" t="s">
        <v>12</v>
      </c>
      <c r="H158">
        <v>1947</v>
      </c>
      <c r="I158">
        <v>0</v>
      </c>
      <c r="J158">
        <v>15</v>
      </c>
      <c r="K158">
        <v>1953</v>
      </c>
      <c r="L158" t="s">
        <v>13</v>
      </c>
      <c r="M158">
        <f>VLOOKUP(A158,[1]ágúst!$A$1:$J$334,5,FALSE)</f>
        <v>1947</v>
      </c>
      <c r="N158">
        <f>H158-M158</f>
        <v>0</v>
      </c>
    </row>
    <row r="159" spans="1:14">
      <c r="A159">
        <v>2302055</v>
      </c>
      <c r="B159" t="s">
        <v>104</v>
      </c>
      <c r="C159" t="s">
        <v>29</v>
      </c>
      <c r="D159" t="s">
        <v>14</v>
      </c>
      <c r="H159">
        <v>1615</v>
      </c>
      <c r="I159">
        <v>0</v>
      </c>
      <c r="J159">
        <v>30</v>
      </c>
      <c r="K159">
        <v>1992</v>
      </c>
      <c r="L159" t="s">
        <v>15</v>
      </c>
      <c r="M159">
        <f>VLOOKUP(A159,[1]ágúst!$A$1:$J$334,5,FALSE)</f>
        <v>1615</v>
      </c>
      <c r="N159">
        <f>H159-M159</f>
        <v>0</v>
      </c>
    </row>
    <row r="160" spans="1:14">
      <c r="A160">
        <v>2302071</v>
      </c>
      <c r="B160" t="s">
        <v>52</v>
      </c>
      <c r="C160" t="s">
        <v>29</v>
      </c>
      <c r="D160" t="s">
        <v>12</v>
      </c>
      <c r="H160">
        <v>2119</v>
      </c>
      <c r="I160">
        <v>0</v>
      </c>
      <c r="J160">
        <v>15</v>
      </c>
      <c r="K160">
        <v>1959</v>
      </c>
      <c r="M160">
        <f>VLOOKUP(A160,[1]ágúst!$A$1:$J$334,5,FALSE)</f>
        <v>2119</v>
      </c>
      <c r="N160">
        <f>H160-M160</f>
        <v>0</v>
      </c>
    </row>
    <row r="161" spans="1:14">
      <c r="A161">
        <v>2302080</v>
      </c>
      <c r="B161" t="s">
        <v>107</v>
      </c>
      <c r="C161" t="s">
        <v>29</v>
      </c>
      <c r="D161" t="s">
        <v>12</v>
      </c>
      <c r="H161">
        <v>2001</v>
      </c>
      <c r="I161">
        <v>0</v>
      </c>
      <c r="J161">
        <v>30</v>
      </c>
      <c r="K161">
        <v>1957</v>
      </c>
      <c r="M161">
        <f>VLOOKUP(A161,[1]ágúst!$A$1:$J$334,5,FALSE)</f>
        <v>2001</v>
      </c>
      <c r="N161">
        <f>H161-M161</f>
        <v>0</v>
      </c>
    </row>
    <row r="162" spans="1:14">
      <c r="A162">
        <v>2302098</v>
      </c>
      <c r="B162" t="s">
        <v>105</v>
      </c>
      <c r="C162" t="s">
        <v>29</v>
      </c>
      <c r="D162" t="s">
        <v>12</v>
      </c>
      <c r="H162">
        <v>1689</v>
      </c>
      <c r="I162">
        <v>0</v>
      </c>
      <c r="J162">
        <v>15</v>
      </c>
      <c r="K162">
        <v>1997</v>
      </c>
      <c r="M162">
        <f>VLOOKUP(A162,[1]ágúst!$A$1:$J$334,5,FALSE)</f>
        <v>1689</v>
      </c>
      <c r="N162">
        <f>H162-M162</f>
        <v>0</v>
      </c>
    </row>
    <row r="163" spans="1:14">
      <c r="A163">
        <v>2302101</v>
      </c>
      <c r="B163" t="s">
        <v>191</v>
      </c>
      <c r="C163" t="s">
        <v>29</v>
      </c>
      <c r="D163" t="s">
        <v>12</v>
      </c>
      <c r="H163">
        <v>2071</v>
      </c>
      <c r="I163">
        <v>0</v>
      </c>
      <c r="J163">
        <v>15</v>
      </c>
      <c r="K163">
        <v>1962</v>
      </c>
      <c r="M163">
        <f>VLOOKUP(A163,[1]ágúst!$A$1:$J$334,5,FALSE)</f>
        <v>2071</v>
      </c>
      <c r="N163">
        <f>H163-M163</f>
        <v>0</v>
      </c>
    </row>
    <row r="164" spans="1:14">
      <c r="A164">
        <v>2302110</v>
      </c>
      <c r="B164" t="s">
        <v>244</v>
      </c>
      <c r="C164" t="s">
        <v>29</v>
      </c>
      <c r="D164" t="s">
        <v>12</v>
      </c>
      <c r="H164">
        <v>2127</v>
      </c>
      <c r="I164">
        <v>0</v>
      </c>
      <c r="J164">
        <v>15</v>
      </c>
      <c r="K164">
        <v>1952</v>
      </c>
      <c r="M164">
        <f>VLOOKUP(A164,[1]ágúst!$A$1:$J$334,5,FALSE)</f>
        <v>2127</v>
      </c>
      <c r="N164">
        <f>H164-M164</f>
        <v>0</v>
      </c>
    </row>
    <row r="165" spans="1:14">
      <c r="A165">
        <v>2302128</v>
      </c>
      <c r="B165" t="s">
        <v>245</v>
      </c>
      <c r="C165" t="s">
        <v>29</v>
      </c>
      <c r="D165" t="s">
        <v>12</v>
      </c>
      <c r="H165">
        <v>1971</v>
      </c>
      <c r="I165">
        <v>0</v>
      </c>
      <c r="J165">
        <v>15</v>
      </c>
      <c r="K165">
        <v>1958</v>
      </c>
      <c r="M165">
        <f>VLOOKUP(A165,[1]ágúst!$A$1:$J$334,5,FALSE)</f>
        <v>1971</v>
      </c>
      <c r="N165">
        <f>H165-M165</f>
        <v>0</v>
      </c>
    </row>
    <row r="166" spans="1:14">
      <c r="A166">
        <v>2302136</v>
      </c>
      <c r="B166" t="s">
        <v>274</v>
      </c>
      <c r="C166" t="s">
        <v>29</v>
      </c>
      <c r="D166" t="s">
        <v>12</v>
      </c>
      <c r="H166">
        <v>2186</v>
      </c>
      <c r="I166">
        <v>0</v>
      </c>
      <c r="J166">
        <v>30</v>
      </c>
      <c r="K166">
        <v>1964</v>
      </c>
      <c r="M166">
        <f>VLOOKUP(A166,[1]ágúst!$A$1:$J$334,5,FALSE)</f>
        <v>2186</v>
      </c>
      <c r="N166">
        <f>H166-M166</f>
        <v>0</v>
      </c>
    </row>
    <row r="167" spans="1:14">
      <c r="A167">
        <v>2302144</v>
      </c>
      <c r="B167" t="s">
        <v>292</v>
      </c>
      <c r="C167" t="s">
        <v>29</v>
      </c>
      <c r="D167" t="s">
        <v>12</v>
      </c>
      <c r="G167" t="s">
        <v>21</v>
      </c>
      <c r="H167">
        <v>1983</v>
      </c>
      <c r="I167">
        <v>0</v>
      </c>
      <c r="J167">
        <v>15</v>
      </c>
      <c r="K167">
        <v>1969</v>
      </c>
      <c r="M167">
        <f>VLOOKUP(A167,[1]ágúst!$A$1:$J$334,5,FALSE)</f>
        <v>1983</v>
      </c>
      <c r="N167">
        <f>H167-M167</f>
        <v>0</v>
      </c>
    </row>
    <row r="168" spans="1:14">
      <c r="A168">
        <v>2302152</v>
      </c>
      <c r="B168" t="s">
        <v>320</v>
      </c>
      <c r="C168" t="s">
        <v>29</v>
      </c>
      <c r="D168" t="s">
        <v>12</v>
      </c>
      <c r="H168">
        <v>2212</v>
      </c>
      <c r="I168">
        <v>0</v>
      </c>
      <c r="J168">
        <v>30</v>
      </c>
      <c r="K168">
        <v>1972</v>
      </c>
      <c r="M168">
        <f>VLOOKUP(A168,[1]ágúst!$A$1:$J$334,5,FALSE)</f>
        <v>2212</v>
      </c>
      <c r="N168">
        <f>H168-M168</f>
        <v>0</v>
      </c>
    </row>
    <row r="169" spans="1:14">
      <c r="A169">
        <v>2302160</v>
      </c>
      <c r="B169" t="s">
        <v>367</v>
      </c>
      <c r="C169" t="s">
        <v>29</v>
      </c>
      <c r="D169" t="s">
        <v>12</v>
      </c>
      <c r="H169">
        <v>2027</v>
      </c>
      <c r="I169">
        <v>0</v>
      </c>
      <c r="J169">
        <v>15</v>
      </c>
      <c r="K169">
        <v>1975</v>
      </c>
      <c r="L169" t="s">
        <v>13</v>
      </c>
      <c r="M169">
        <f>VLOOKUP(A169,[1]ágúst!$A$1:$J$334,5,FALSE)</f>
        <v>2027</v>
      </c>
      <c r="N169">
        <f>H169-M169</f>
        <v>0</v>
      </c>
    </row>
    <row r="170" spans="1:14">
      <c r="A170">
        <v>2302195</v>
      </c>
      <c r="B170" t="s">
        <v>295</v>
      </c>
      <c r="C170" t="s">
        <v>29</v>
      </c>
      <c r="D170" t="s">
        <v>12</v>
      </c>
      <c r="H170">
        <v>2000</v>
      </c>
      <c r="I170">
        <v>0</v>
      </c>
      <c r="J170">
        <v>15</v>
      </c>
      <c r="K170">
        <v>1971</v>
      </c>
      <c r="L170" t="s">
        <v>13</v>
      </c>
      <c r="M170">
        <f>VLOOKUP(A170,[1]ágúst!$A$1:$J$334,5,FALSE)</f>
        <v>2000</v>
      </c>
      <c r="N170">
        <f>H170-M170</f>
        <v>0</v>
      </c>
    </row>
    <row r="171" spans="1:14">
      <c r="A171">
        <v>2302209</v>
      </c>
      <c r="B171" t="s">
        <v>118</v>
      </c>
      <c r="C171" t="s">
        <v>29</v>
      </c>
      <c r="D171" t="s">
        <v>12</v>
      </c>
      <c r="H171">
        <v>1906</v>
      </c>
      <c r="I171">
        <v>0</v>
      </c>
      <c r="J171">
        <v>15</v>
      </c>
      <c r="K171">
        <v>1979</v>
      </c>
      <c r="M171">
        <f>VLOOKUP(A171,[1]ágúst!$A$1:$J$334,5,FALSE)</f>
        <v>1906</v>
      </c>
      <c r="N171">
        <f>H171-M171</f>
        <v>0</v>
      </c>
    </row>
    <row r="172" spans="1:14">
      <c r="A172">
        <v>2302217</v>
      </c>
      <c r="B172" t="s">
        <v>291</v>
      </c>
      <c r="C172" t="s">
        <v>29</v>
      </c>
      <c r="D172" t="s">
        <v>12</v>
      </c>
      <c r="H172">
        <v>2041</v>
      </c>
      <c r="I172">
        <v>0</v>
      </c>
      <c r="J172">
        <v>15</v>
      </c>
      <c r="K172">
        <v>1974</v>
      </c>
      <c r="M172">
        <f>VLOOKUP(A172,[1]ágúst!$A$1:$J$334,5,FALSE)</f>
        <v>2041</v>
      </c>
      <c r="N172">
        <f>H172-M172</f>
        <v>0</v>
      </c>
    </row>
    <row r="173" spans="1:14">
      <c r="A173">
        <v>2302225</v>
      </c>
      <c r="B173" t="s">
        <v>228</v>
      </c>
      <c r="C173" t="s">
        <v>29</v>
      </c>
      <c r="D173" t="s">
        <v>12</v>
      </c>
      <c r="H173">
        <v>1929</v>
      </c>
      <c r="I173">
        <v>0</v>
      </c>
      <c r="J173">
        <v>15</v>
      </c>
      <c r="K173">
        <v>1935</v>
      </c>
      <c r="M173">
        <f>VLOOKUP(A173,[1]ágúst!$A$1:$J$334,5,FALSE)</f>
        <v>1929</v>
      </c>
      <c r="N173">
        <f>H173-M173</f>
        <v>0</v>
      </c>
    </row>
    <row r="174" spans="1:14">
      <c r="A174">
        <v>2302233</v>
      </c>
      <c r="B174" t="s">
        <v>73</v>
      </c>
      <c r="C174" t="s">
        <v>29</v>
      </c>
      <c r="D174" t="s">
        <v>12</v>
      </c>
      <c r="H174">
        <v>1976</v>
      </c>
      <c r="I174">
        <v>0</v>
      </c>
      <c r="J174">
        <v>15</v>
      </c>
      <c r="K174">
        <v>1991</v>
      </c>
      <c r="M174">
        <f>VLOOKUP(A174,[1]ágúst!$A$1:$J$334,5,FALSE)</f>
        <v>1976</v>
      </c>
      <c r="N174">
        <f>H174-M174</f>
        <v>0</v>
      </c>
    </row>
    <row r="175" spans="1:14">
      <c r="A175">
        <v>2302241</v>
      </c>
      <c r="B175" t="s">
        <v>115</v>
      </c>
      <c r="C175" t="s">
        <v>29</v>
      </c>
      <c r="D175" t="s">
        <v>12</v>
      </c>
      <c r="E175" t="s">
        <v>20</v>
      </c>
      <c r="H175">
        <v>2512</v>
      </c>
      <c r="I175">
        <v>10</v>
      </c>
      <c r="J175">
        <v>10</v>
      </c>
      <c r="K175">
        <v>1993</v>
      </c>
      <c r="M175">
        <f>VLOOKUP(A175,[1]ágúst!$A$1:$J$334,5,FALSE)</f>
        <v>2506</v>
      </c>
      <c r="N175">
        <f>H175-M175</f>
        <v>6</v>
      </c>
    </row>
    <row r="176" spans="1:14">
      <c r="A176">
        <v>2302250</v>
      </c>
      <c r="B176" t="s">
        <v>167</v>
      </c>
      <c r="C176" t="s">
        <v>29</v>
      </c>
      <c r="D176" t="s">
        <v>12</v>
      </c>
      <c r="H176">
        <v>1899</v>
      </c>
      <c r="I176">
        <v>0</v>
      </c>
      <c r="J176">
        <v>15</v>
      </c>
      <c r="K176">
        <v>1965</v>
      </c>
      <c r="M176">
        <f>VLOOKUP(A176,[1]ágúst!$A$1:$J$334,5,FALSE)</f>
        <v>1899</v>
      </c>
      <c r="N176">
        <f>H176-M176</f>
        <v>0</v>
      </c>
    </row>
    <row r="177" spans="1:14">
      <c r="A177">
        <v>2302268</v>
      </c>
      <c r="B177" t="s">
        <v>225</v>
      </c>
      <c r="C177" t="s">
        <v>29</v>
      </c>
      <c r="D177" t="s">
        <v>12</v>
      </c>
      <c r="H177">
        <v>2123</v>
      </c>
      <c r="I177">
        <v>0</v>
      </c>
      <c r="J177">
        <v>15</v>
      </c>
      <c r="K177">
        <v>1989</v>
      </c>
      <c r="L177" t="s">
        <v>13</v>
      </c>
      <c r="M177">
        <f>VLOOKUP(A177,[1]ágúst!$A$1:$J$334,5,FALSE)</f>
        <v>2123</v>
      </c>
      <c r="N177">
        <f>H177-M177</f>
        <v>0</v>
      </c>
    </row>
    <row r="178" spans="1:14">
      <c r="A178">
        <v>2302276</v>
      </c>
      <c r="B178" t="s">
        <v>111</v>
      </c>
      <c r="C178" t="s">
        <v>29</v>
      </c>
      <c r="D178" t="s">
        <v>12</v>
      </c>
      <c r="H178">
        <v>1817</v>
      </c>
      <c r="I178">
        <v>0</v>
      </c>
      <c r="J178">
        <v>30</v>
      </c>
      <c r="K178">
        <v>1950</v>
      </c>
      <c r="M178">
        <f>VLOOKUP(A178,[1]ágúst!$A$1:$J$334,5,FALSE)</f>
        <v>1817</v>
      </c>
      <c r="N178">
        <f>H178-M178</f>
        <v>0</v>
      </c>
    </row>
    <row r="179" spans="1:14">
      <c r="A179">
        <v>2302306</v>
      </c>
      <c r="B179" t="s">
        <v>51</v>
      </c>
      <c r="C179" t="s">
        <v>29</v>
      </c>
      <c r="D179" t="s">
        <v>12</v>
      </c>
      <c r="H179">
        <v>2131</v>
      </c>
      <c r="I179">
        <v>0</v>
      </c>
      <c r="J179">
        <v>15</v>
      </c>
      <c r="K179">
        <v>1964</v>
      </c>
      <c r="L179" t="s">
        <v>13</v>
      </c>
      <c r="M179">
        <f>VLOOKUP(A179,[1]ágúst!$A$1:$J$334,5,FALSE)</f>
        <v>2131</v>
      </c>
      <c r="N179">
        <f>H179-M179</f>
        <v>0</v>
      </c>
    </row>
    <row r="180" spans="1:14">
      <c r="A180">
        <v>2302314</v>
      </c>
      <c r="B180" t="s">
        <v>89</v>
      </c>
      <c r="C180" t="s">
        <v>29</v>
      </c>
      <c r="D180" t="s">
        <v>12</v>
      </c>
      <c r="H180">
        <v>1928</v>
      </c>
      <c r="I180">
        <v>0</v>
      </c>
      <c r="J180">
        <v>15</v>
      </c>
      <c r="K180">
        <v>1951</v>
      </c>
      <c r="M180">
        <f>VLOOKUP(A180,[1]ágúst!$A$1:$J$334,5,FALSE)</f>
        <v>1959</v>
      </c>
      <c r="N180">
        <f>H180-M180</f>
        <v>-31</v>
      </c>
    </row>
    <row r="181" spans="1:14">
      <c r="A181">
        <v>2302322</v>
      </c>
      <c r="B181" t="s">
        <v>132</v>
      </c>
      <c r="C181" t="s">
        <v>29</v>
      </c>
      <c r="D181" t="s">
        <v>12</v>
      </c>
      <c r="H181">
        <v>2081</v>
      </c>
      <c r="I181">
        <v>0</v>
      </c>
      <c r="J181">
        <v>15</v>
      </c>
      <c r="K181">
        <v>1943</v>
      </c>
      <c r="L181" t="s">
        <v>13</v>
      </c>
      <c r="M181">
        <f>VLOOKUP(A181,[1]ágúst!$A$1:$J$334,5,FALSE)</f>
        <v>2081</v>
      </c>
      <c r="N181">
        <f>H181-M181</f>
        <v>0</v>
      </c>
    </row>
    <row r="182" spans="1:14">
      <c r="A182">
        <v>2302357</v>
      </c>
      <c r="B182" t="s">
        <v>121</v>
      </c>
      <c r="C182" t="s">
        <v>29</v>
      </c>
      <c r="D182" t="s">
        <v>12</v>
      </c>
      <c r="H182">
        <v>1754</v>
      </c>
      <c r="I182">
        <v>0</v>
      </c>
      <c r="J182">
        <v>15</v>
      </c>
      <c r="K182">
        <v>1946</v>
      </c>
      <c r="M182">
        <f>VLOOKUP(A182,[1]ágúst!$A$1:$J$334,5,FALSE)</f>
        <v>1754</v>
      </c>
      <c r="N182">
        <f>H182-M182</f>
        <v>0</v>
      </c>
    </row>
    <row r="183" spans="1:14">
      <c r="A183">
        <v>2302365</v>
      </c>
      <c r="B183" t="s">
        <v>197</v>
      </c>
      <c r="C183" t="s">
        <v>29</v>
      </c>
      <c r="D183" t="s">
        <v>12</v>
      </c>
      <c r="H183">
        <v>2055</v>
      </c>
      <c r="I183">
        <v>0</v>
      </c>
      <c r="J183">
        <v>15</v>
      </c>
      <c r="K183">
        <v>1957</v>
      </c>
      <c r="M183">
        <f>VLOOKUP(A183,[1]ágúst!$A$1:$J$334,5,FALSE)</f>
        <v>2055</v>
      </c>
      <c r="N183">
        <f>H183-M183</f>
        <v>0</v>
      </c>
    </row>
    <row r="184" spans="1:14">
      <c r="A184">
        <v>2302373</v>
      </c>
      <c r="B184" t="s">
        <v>203</v>
      </c>
      <c r="C184" t="s">
        <v>29</v>
      </c>
      <c r="D184" t="s">
        <v>12</v>
      </c>
      <c r="H184">
        <v>2026</v>
      </c>
      <c r="I184">
        <v>0</v>
      </c>
      <c r="J184">
        <v>30</v>
      </c>
      <c r="K184">
        <v>1947</v>
      </c>
      <c r="M184">
        <f>VLOOKUP(A184,[1]ágúst!$A$1:$J$334,5,FALSE)</f>
        <v>2026</v>
      </c>
      <c r="N184">
        <f>H184-M184</f>
        <v>0</v>
      </c>
    </row>
    <row r="185" spans="1:14">
      <c r="A185">
        <v>2302403</v>
      </c>
      <c r="B185" t="s">
        <v>257</v>
      </c>
      <c r="C185" t="s">
        <v>29</v>
      </c>
      <c r="D185" t="s">
        <v>12</v>
      </c>
      <c r="H185">
        <v>1982</v>
      </c>
      <c r="I185">
        <v>0</v>
      </c>
      <c r="J185">
        <v>15</v>
      </c>
      <c r="K185">
        <v>1964</v>
      </c>
      <c r="M185">
        <f>VLOOKUP(A185,[1]ágúst!$A$1:$J$334,5,FALSE)</f>
        <v>1982</v>
      </c>
      <c r="N185">
        <f>H185-M185</f>
        <v>0</v>
      </c>
    </row>
    <row r="186" spans="1:14">
      <c r="A186">
        <v>2302446</v>
      </c>
      <c r="B186" t="s">
        <v>309</v>
      </c>
      <c r="C186" t="s">
        <v>29</v>
      </c>
      <c r="D186" t="s">
        <v>12</v>
      </c>
      <c r="H186">
        <v>2093</v>
      </c>
      <c r="I186">
        <v>0</v>
      </c>
      <c r="J186">
        <v>15</v>
      </c>
      <c r="K186">
        <v>1953</v>
      </c>
      <c r="L186" t="s">
        <v>13</v>
      </c>
      <c r="M186">
        <f>VLOOKUP(A186,[1]ágúst!$A$1:$J$334,5,FALSE)</f>
        <v>2093</v>
      </c>
      <c r="N186">
        <f>H186-M186</f>
        <v>0</v>
      </c>
    </row>
    <row r="187" spans="1:14">
      <c r="A187">
        <v>2302454</v>
      </c>
      <c r="B187" t="s">
        <v>340</v>
      </c>
      <c r="C187" t="s">
        <v>29</v>
      </c>
      <c r="D187" t="s">
        <v>14</v>
      </c>
      <c r="H187">
        <v>1941</v>
      </c>
      <c r="I187">
        <v>9</v>
      </c>
      <c r="J187">
        <v>15</v>
      </c>
      <c r="K187">
        <v>1992</v>
      </c>
      <c r="L187" t="s">
        <v>16</v>
      </c>
      <c r="M187">
        <f>VLOOKUP(A187,[1]ágúst!$A$1:$J$334,5,FALSE)</f>
        <v>1957</v>
      </c>
      <c r="N187">
        <f>H187-M187</f>
        <v>-16</v>
      </c>
    </row>
    <row r="188" spans="1:14">
      <c r="A188">
        <v>2302462</v>
      </c>
      <c r="B188" t="s">
        <v>329</v>
      </c>
      <c r="C188" t="s">
        <v>29</v>
      </c>
      <c r="D188" t="s">
        <v>12</v>
      </c>
      <c r="H188">
        <v>2187</v>
      </c>
      <c r="I188">
        <v>0</v>
      </c>
      <c r="J188">
        <v>15</v>
      </c>
      <c r="K188">
        <v>1991</v>
      </c>
      <c r="M188">
        <f>VLOOKUP(A188,[1]ágúst!$A$1:$J$334,5,FALSE)</f>
        <v>2187</v>
      </c>
      <c r="N188">
        <f>H188-M188</f>
        <v>0</v>
      </c>
    </row>
    <row r="189" spans="1:14">
      <c r="A189">
        <v>2302470</v>
      </c>
      <c r="B189" t="s">
        <v>44</v>
      </c>
      <c r="C189" t="s">
        <v>29</v>
      </c>
      <c r="D189" t="s">
        <v>12</v>
      </c>
      <c r="H189">
        <v>2037</v>
      </c>
      <c r="I189">
        <v>0</v>
      </c>
      <c r="J189">
        <v>15</v>
      </c>
      <c r="K189">
        <v>1991</v>
      </c>
      <c r="M189">
        <f>VLOOKUP(A189,[1]ágúst!$A$1:$J$334,5,FALSE)</f>
        <v>2037</v>
      </c>
      <c r="N189">
        <f>H189-M189</f>
        <v>0</v>
      </c>
    </row>
    <row r="190" spans="1:14">
      <c r="A190">
        <v>2302527</v>
      </c>
      <c r="B190" t="s">
        <v>136</v>
      </c>
      <c r="C190" t="s">
        <v>29</v>
      </c>
      <c r="D190" t="s">
        <v>12</v>
      </c>
      <c r="H190">
        <v>1518</v>
      </c>
      <c r="I190">
        <v>0</v>
      </c>
      <c r="J190">
        <v>30</v>
      </c>
      <c r="K190">
        <v>1994</v>
      </c>
      <c r="L190" t="s">
        <v>13</v>
      </c>
      <c r="M190">
        <f>VLOOKUP(A190,[1]ágúst!$A$1:$J$334,5,FALSE)</f>
        <v>1518</v>
      </c>
      <c r="N190">
        <f>H190-M190</f>
        <v>0</v>
      </c>
    </row>
    <row r="191" spans="1:14">
      <c r="A191">
        <v>2302594</v>
      </c>
      <c r="B191" t="s">
        <v>148</v>
      </c>
      <c r="C191" t="s">
        <v>29</v>
      </c>
      <c r="D191" t="s">
        <v>12</v>
      </c>
      <c r="H191">
        <v>1808</v>
      </c>
      <c r="I191">
        <v>3</v>
      </c>
      <c r="J191">
        <v>15</v>
      </c>
      <c r="K191">
        <v>1997</v>
      </c>
      <c r="M191">
        <f>VLOOKUP(A191,[1]ágúst!$A$1:$J$334,5,FALSE)</f>
        <v>1813</v>
      </c>
      <c r="N191">
        <f>H191-M191</f>
        <v>-5</v>
      </c>
    </row>
    <row r="192" spans="1:14">
      <c r="A192">
        <v>2302608</v>
      </c>
      <c r="B192" t="s">
        <v>150</v>
      </c>
      <c r="C192" t="s">
        <v>29</v>
      </c>
      <c r="D192" t="s">
        <v>14</v>
      </c>
      <c r="H192">
        <v>1671</v>
      </c>
      <c r="I192">
        <v>1</v>
      </c>
      <c r="J192">
        <v>15</v>
      </c>
      <c r="K192">
        <v>1996</v>
      </c>
      <c r="L192" t="s">
        <v>16</v>
      </c>
      <c r="M192">
        <f>VLOOKUP(A192,[1]ágúst!$A$1:$J$334,5,FALSE)</f>
        <v>1665</v>
      </c>
      <c r="N192">
        <f>H192-M192</f>
        <v>6</v>
      </c>
    </row>
    <row r="193" spans="1:14">
      <c r="A193">
        <v>2302667</v>
      </c>
      <c r="B193" t="s">
        <v>161</v>
      </c>
      <c r="C193" t="s">
        <v>29</v>
      </c>
      <c r="D193" t="s">
        <v>12</v>
      </c>
      <c r="H193">
        <v>1639</v>
      </c>
      <c r="I193">
        <v>0</v>
      </c>
      <c r="J193">
        <v>30</v>
      </c>
      <c r="K193">
        <v>1982</v>
      </c>
      <c r="M193">
        <f>VLOOKUP(A193,[1]ágúst!$A$1:$J$334,5,FALSE)</f>
        <v>1639</v>
      </c>
      <c r="N193">
        <f>H193-M193</f>
        <v>0</v>
      </c>
    </row>
    <row r="194" spans="1:14">
      <c r="A194">
        <v>2302675</v>
      </c>
      <c r="B194" t="s">
        <v>164</v>
      </c>
      <c r="C194" t="s">
        <v>29</v>
      </c>
      <c r="D194" t="s">
        <v>12</v>
      </c>
      <c r="H194">
        <v>1778</v>
      </c>
      <c r="I194">
        <v>0</v>
      </c>
      <c r="J194">
        <v>30</v>
      </c>
      <c r="K194">
        <v>1957</v>
      </c>
      <c r="L194" t="s">
        <v>13</v>
      </c>
      <c r="M194">
        <f>VLOOKUP(A194,[1]ágúst!$A$1:$J$334,5,FALSE)</f>
        <v>1778</v>
      </c>
      <c r="N194">
        <f>H194-M194</f>
        <v>0</v>
      </c>
    </row>
    <row r="195" spans="1:14">
      <c r="A195">
        <v>2302691</v>
      </c>
      <c r="B195" t="s">
        <v>50</v>
      </c>
      <c r="C195" t="s">
        <v>29</v>
      </c>
      <c r="D195" t="s">
        <v>12</v>
      </c>
      <c r="H195">
        <v>1939</v>
      </c>
      <c r="I195">
        <v>0</v>
      </c>
      <c r="J195">
        <v>15</v>
      </c>
      <c r="K195">
        <v>1976</v>
      </c>
      <c r="L195" t="s">
        <v>13</v>
      </c>
      <c r="M195">
        <f>VLOOKUP(A195,[1]ágúst!$A$1:$J$334,5,FALSE)</f>
        <v>1939</v>
      </c>
      <c r="N195">
        <f>H195-M195</f>
        <v>0</v>
      </c>
    </row>
    <row r="196" spans="1:14">
      <c r="A196">
        <v>2302705</v>
      </c>
      <c r="B196" t="s">
        <v>193</v>
      </c>
      <c r="C196" t="s">
        <v>29</v>
      </c>
      <c r="D196" t="s">
        <v>12</v>
      </c>
      <c r="H196">
        <v>1877</v>
      </c>
      <c r="I196">
        <v>0</v>
      </c>
      <c r="J196">
        <v>15</v>
      </c>
      <c r="K196">
        <v>1956</v>
      </c>
      <c r="M196">
        <f>VLOOKUP(A196,[1]ágúst!$A$1:$J$334,5,FALSE)</f>
        <v>1877</v>
      </c>
      <c r="N196">
        <f>H196-M196</f>
        <v>0</v>
      </c>
    </row>
    <row r="197" spans="1:14">
      <c r="A197">
        <v>2302713</v>
      </c>
      <c r="B197" t="s">
        <v>200</v>
      </c>
      <c r="C197" t="s">
        <v>29</v>
      </c>
      <c r="D197" t="s">
        <v>12</v>
      </c>
      <c r="H197">
        <v>1829</v>
      </c>
      <c r="I197">
        <v>0</v>
      </c>
      <c r="J197">
        <v>15</v>
      </c>
      <c r="K197">
        <v>1951</v>
      </c>
      <c r="M197">
        <f>VLOOKUP(A197,[1]ágúst!$A$1:$J$334,5,FALSE)</f>
        <v>1829</v>
      </c>
      <c r="N197">
        <f>H197-M197</f>
        <v>0</v>
      </c>
    </row>
    <row r="198" spans="1:14">
      <c r="A198">
        <v>2302721</v>
      </c>
      <c r="B198" t="s">
        <v>268</v>
      </c>
      <c r="C198" t="s">
        <v>29</v>
      </c>
      <c r="D198" t="s">
        <v>12</v>
      </c>
      <c r="H198">
        <v>1746</v>
      </c>
      <c r="I198">
        <v>0</v>
      </c>
      <c r="J198">
        <v>15</v>
      </c>
      <c r="K198">
        <v>1993</v>
      </c>
      <c r="L198" t="s">
        <v>13</v>
      </c>
      <c r="M198">
        <f>VLOOKUP(A198,[1]ágúst!$A$1:$J$334,5,FALSE)</f>
        <v>1746</v>
      </c>
      <c r="N198">
        <f>H198-M198</f>
        <v>0</v>
      </c>
    </row>
    <row r="199" spans="1:14">
      <c r="A199">
        <v>2302730</v>
      </c>
      <c r="B199" t="s">
        <v>317</v>
      </c>
      <c r="C199" t="s">
        <v>29</v>
      </c>
      <c r="D199" t="s">
        <v>12</v>
      </c>
      <c r="H199">
        <v>1765</v>
      </c>
      <c r="I199">
        <v>0</v>
      </c>
      <c r="J199">
        <v>15</v>
      </c>
      <c r="K199">
        <v>1977</v>
      </c>
      <c r="M199">
        <f>VLOOKUP(A199,[1]ágúst!$A$1:$J$334,5,FALSE)</f>
        <v>1765</v>
      </c>
      <c r="N199">
        <f>H199-M199</f>
        <v>0</v>
      </c>
    </row>
    <row r="200" spans="1:14">
      <c r="A200">
        <v>2302764</v>
      </c>
      <c r="B200" t="s">
        <v>235</v>
      </c>
      <c r="C200" t="s">
        <v>29</v>
      </c>
      <c r="D200" t="s">
        <v>12</v>
      </c>
      <c r="H200">
        <v>1759</v>
      </c>
      <c r="I200">
        <v>0</v>
      </c>
      <c r="J200">
        <v>15</v>
      </c>
      <c r="K200">
        <v>1961</v>
      </c>
      <c r="L200" t="s">
        <v>13</v>
      </c>
      <c r="M200">
        <f>VLOOKUP(A200,[1]ágúst!$A$1:$J$334,5,FALSE)</f>
        <v>1759</v>
      </c>
      <c r="N200">
        <f>H200-M200</f>
        <v>0</v>
      </c>
    </row>
    <row r="201" spans="1:14">
      <c r="A201">
        <v>2302772</v>
      </c>
      <c r="B201" t="s">
        <v>260</v>
      </c>
      <c r="C201" t="s">
        <v>29</v>
      </c>
      <c r="D201" t="s">
        <v>12</v>
      </c>
      <c r="H201">
        <v>2206</v>
      </c>
      <c r="I201">
        <v>0</v>
      </c>
      <c r="J201">
        <v>15</v>
      </c>
      <c r="K201">
        <v>1991</v>
      </c>
      <c r="M201">
        <f>VLOOKUP(A201,[1]ágúst!$A$1:$J$334,5,FALSE)</f>
        <v>2206</v>
      </c>
      <c r="N201">
        <f>H201-M201</f>
        <v>0</v>
      </c>
    </row>
    <row r="202" spans="1:14">
      <c r="A202">
        <v>2302780</v>
      </c>
      <c r="B202" t="s">
        <v>263</v>
      </c>
      <c r="C202" t="s">
        <v>29</v>
      </c>
      <c r="D202" t="s">
        <v>12</v>
      </c>
      <c r="H202">
        <v>1862</v>
      </c>
      <c r="I202">
        <v>0</v>
      </c>
      <c r="J202">
        <v>15</v>
      </c>
      <c r="K202">
        <v>1988</v>
      </c>
      <c r="M202">
        <f>VLOOKUP(A202,[1]ágúst!$A$1:$J$334,5,FALSE)</f>
        <v>1862</v>
      </c>
      <c r="N202">
        <f>H202-M202</f>
        <v>0</v>
      </c>
    </row>
    <row r="203" spans="1:14">
      <c r="A203">
        <v>2302799</v>
      </c>
      <c r="B203" t="s">
        <v>62</v>
      </c>
      <c r="C203" t="s">
        <v>29</v>
      </c>
      <c r="D203" t="s">
        <v>12</v>
      </c>
      <c r="H203">
        <v>1984</v>
      </c>
      <c r="I203">
        <v>0</v>
      </c>
      <c r="J203">
        <v>30</v>
      </c>
      <c r="K203">
        <v>1988</v>
      </c>
      <c r="L203" t="s">
        <v>13</v>
      </c>
      <c r="M203">
        <f>VLOOKUP(A203,[1]ágúst!$A$1:$J$334,5,FALSE)</f>
        <v>1984</v>
      </c>
      <c r="N203">
        <f>H203-M203</f>
        <v>0</v>
      </c>
    </row>
    <row r="204" spans="1:14">
      <c r="A204">
        <v>2302802</v>
      </c>
      <c r="B204" t="s">
        <v>347</v>
      </c>
      <c r="C204" t="s">
        <v>29</v>
      </c>
      <c r="D204" t="s">
        <v>12</v>
      </c>
      <c r="H204">
        <v>1985</v>
      </c>
      <c r="I204">
        <v>0</v>
      </c>
      <c r="J204">
        <v>15</v>
      </c>
      <c r="K204">
        <v>1974</v>
      </c>
      <c r="L204" t="s">
        <v>13</v>
      </c>
      <c r="M204">
        <f>VLOOKUP(A204,[1]ágúst!$A$1:$J$334,5,FALSE)</f>
        <v>1985</v>
      </c>
      <c r="N204">
        <f>H204-M204</f>
        <v>0</v>
      </c>
    </row>
    <row r="205" spans="1:14">
      <c r="A205">
        <v>2302810</v>
      </c>
      <c r="B205" t="s">
        <v>78</v>
      </c>
      <c r="C205" t="s">
        <v>29</v>
      </c>
      <c r="D205" t="s">
        <v>12</v>
      </c>
      <c r="H205">
        <v>1681</v>
      </c>
      <c r="I205">
        <v>0</v>
      </c>
      <c r="J205">
        <v>30</v>
      </c>
      <c r="K205">
        <v>1990</v>
      </c>
      <c r="L205" t="s">
        <v>13</v>
      </c>
      <c r="M205">
        <f>VLOOKUP(A205,[1]ágúst!$A$1:$J$334,5,FALSE)</f>
        <v>1681</v>
      </c>
      <c r="N205">
        <f>H205-M205</f>
        <v>0</v>
      </c>
    </row>
    <row r="206" spans="1:14">
      <c r="A206">
        <v>2302829</v>
      </c>
      <c r="B206" t="s">
        <v>55</v>
      </c>
      <c r="C206" t="s">
        <v>29</v>
      </c>
      <c r="D206" t="s">
        <v>12</v>
      </c>
      <c r="H206">
        <v>2132</v>
      </c>
      <c r="I206">
        <v>0</v>
      </c>
      <c r="J206">
        <v>15</v>
      </c>
      <c r="K206">
        <v>1966</v>
      </c>
      <c r="M206">
        <f>VLOOKUP(A206,[1]ágúst!$A$1:$J$334,5,FALSE)</f>
        <v>2132</v>
      </c>
      <c r="N206">
        <f>H206-M206</f>
        <v>0</v>
      </c>
    </row>
    <row r="207" spans="1:14">
      <c r="A207">
        <v>2302845</v>
      </c>
      <c r="B207" t="s">
        <v>110</v>
      </c>
      <c r="C207" t="s">
        <v>29</v>
      </c>
      <c r="D207" t="s">
        <v>12</v>
      </c>
      <c r="H207">
        <v>2038</v>
      </c>
      <c r="I207">
        <v>0</v>
      </c>
      <c r="J207">
        <v>30</v>
      </c>
      <c r="K207">
        <v>1949</v>
      </c>
      <c r="M207">
        <f>VLOOKUP(A207,[1]ágúst!$A$1:$J$334,5,FALSE)</f>
        <v>2038</v>
      </c>
      <c r="N207">
        <f>H207-M207</f>
        <v>0</v>
      </c>
    </row>
    <row r="208" spans="1:14">
      <c r="A208">
        <v>2302861</v>
      </c>
      <c r="B208" t="s">
        <v>145</v>
      </c>
      <c r="C208" t="s">
        <v>29</v>
      </c>
      <c r="D208" t="s">
        <v>12</v>
      </c>
      <c r="H208">
        <v>2027</v>
      </c>
      <c r="I208">
        <v>0</v>
      </c>
      <c r="J208">
        <v>15</v>
      </c>
      <c r="K208">
        <v>1962</v>
      </c>
      <c r="M208">
        <f>VLOOKUP(A208,[1]ágúst!$A$1:$J$334,5,FALSE)</f>
        <v>2027</v>
      </c>
      <c r="N208">
        <f>H208-M208</f>
        <v>0</v>
      </c>
    </row>
    <row r="209" spans="1:14">
      <c r="A209">
        <v>2302888</v>
      </c>
      <c r="B209" t="s">
        <v>284</v>
      </c>
      <c r="C209" t="s">
        <v>29</v>
      </c>
      <c r="D209" t="s">
        <v>12</v>
      </c>
      <c r="H209">
        <v>2045</v>
      </c>
      <c r="I209">
        <v>0</v>
      </c>
      <c r="J209">
        <v>15</v>
      </c>
      <c r="K209">
        <v>1955</v>
      </c>
      <c r="L209" t="s">
        <v>13</v>
      </c>
      <c r="M209">
        <f>VLOOKUP(A209,[1]ágúst!$A$1:$J$334,5,FALSE)</f>
        <v>2045</v>
      </c>
      <c r="N209">
        <f>H209-M209</f>
        <v>0</v>
      </c>
    </row>
    <row r="210" spans="1:14">
      <c r="A210">
        <v>2302900</v>
      </c>
      <c r="B210" t="s">
        <v>280</v>
      </c>
      <c r="C210" t="s">
        <v>29</v>
      </c>
      <c r="D210" t="s">
        <v>12</v>
      </c>
      <c r="H210">
        <v>1929</v>
      </c>
      <c r="I210">
        <v>0</v>
      </c>
      <c r="J210">
        <v>15</v>
      </c>
      <c r="K210">
        <v>1965</v>
      </c>
      <c r="M210">
        <f>VLOOKUP(A210,[1]ágúst!$A$1:$J$334,5,FALSE)</f>
        <v>1929</v>
      </c>
      <c r="N210">
        <f>H210-M210</f>
        <v>0</v>
      </c>
    </row>
    <row r="211" spans="1:14">
      <c r="A211">
        <v>2302918</v>
      </c>
      <c r="B211" t="s">
        <v>273</v>
      </c>
      <c r="C211" t="s">
        <v>29</v>
      </c>
      <c r="D211" t="s">
        <v>12</v>
      </c>
      <c r="H211">
        <v>1928</v>
      </c>
      <c r="I211">
        <v>0</v>
      </c>
      <c r="J211">
        <v>15</v>
      </c>
      <c r="K211">
        <v>1991</v>
      </c>
      <c r="L211" t="s">
        <v>13</v>
      </c>
      <c r="M211">
        <f>VLOOKUP(A211,[1]ágúst!$A$1:$J$334,5,FALSE)</f>
        <v>1928</v>
      </c>
      <c r="N211">
        <f>H211-M211</f>
        <v>0</v>
      </c>
    </row>
    <row r="212" spans="1:14">
      <c r="A212">
        <v>2302926</v>
      </c>
      <c r="B212" t="s">
        <v>289</v>
      </c>
      <c r="C212" t="s">
        <v>29</v>
      </c>
      <c r="D212" t="s">
        <v>12</v>
      </c>
      <c r="H212">
        <v>1797</v>
      </c>
      <c r="I212">
        <v>0</v>
      </c>
      <c r="J212">
        <v>30</v>
      </c>
      <c r="K212">
        <v>1991</v>
      </c>
      <c r="L212" t="s">
        <v>13</v>
      </c>
      <c r="M212">
        <f>VLOOKUP(A212,[1]ágúst!$A$1:$J$334,5,FALSE)</f>
        <v>1797</v>
      </c>
      <c r="N212">
        <f>H212-M212</f>
        <v>0</v>
      </c>
    </row>
    <row r="213" spans="1:14">
      <c r="A213">
        <v>2302934</v>
      </c>
      <c r="B213" t="s">
        <v>353</v>
      </c>
      <c r="C213" t="s">
        <v>29</v>
      </c>
      <c r="D213" t="s">
        <v>12</v>
      </c>
      <c r="H213">
        <v>1843</v>
      </c>
      <c r="I213">
        <v>0</v>
      </c>
      <c r="J213">
        <v>15</v>
      </c>
      <c r="K213">
        <v>1974</v>
      </c>
      <c r="M213">
        <f>VLOOKUP(A213,[1]ágúst!$A$1:$J$334,5,FALSE)</f>
        <v>1843</v>
      </c>
      <c r="N213">
        <f>H213-M213</f>
        <v>0</v>
      </c>
    </row>
    <row r="214" spans="1:14">
      <c r="A214">
        <v>2302942</v>
      </c>
      <c r="B214" t="s">
        <v>101</v>
      </c>
      <c r="C214" t="s">
        <v>29</v>
      </c>
      <c r="D214" t="s">
        <v>12</v>
      </c>
      <c r="H214">
        <v>1833</v>
      </c>
      <c r="I214">
        <v>0</v>
      </c>
      <c r="J214">
        <v>15</v>
      </c>
      <c r="K214">
        <v>1991</v>
      </c>
      <c r="L214" t="s">
        <v>13</v>
      </c>
      <c r="M214">
        <f>VLOOKUP(A214,[1]ágúst!$A$1:$J$334,5,FALSE)</f>
        <v>1833</v>
      </c>
      <c r="N214">
        <f>H214-M214</f>
        <v>0</v>
      </c>
    </row>
    <row r="215" spans="1:14">
      <c r="A215">
        <v>2302950</v>
      </c>
      <c r="B215" t="s">
        <v>221</v>
      </c>
      <c r="C215" t="s">
        <v>29</v>
      </c>
      <c r="D215" t="s">
        <v>12</v>
      </c>
      <c r="H215">
        <v>2027</v>
      </c>
      <c r="I215">
        <v>0</v>
      </c>
      <c r="J215">
        <v>15</v>
      </c>
      <c r="K215">
        <v>1991</v>
      </c>
      <c r="M215">
        <f>VLOOKUP(A215,[1]ágúst!$A$1:$J$334,5,FALSE)</f>
        <v>2027</v>
      </c>
      <c r="N215">
        <f>H215-M215</f>
        <v>0</v>
      </c>
    </row>
    <row r="216" spans="1:14">
      <c r="A216">
        <v>2302969</v>
      </c>
      <c r="B216" t="s">
        <v>46</v>
      </c>
      <c r="C216" t="s">
        <v>29</v>
      </c>
      <c r="D216" t="s">
        <v>12</v>
      </c>
      <c r="H216">
        <v>1847</v>
      </c>
      <c r="I216">
        <v>0</v>
      </c>
      <c r="J216">
        <v>30</v>
      </c>
      <c r="K216">
        <v>1980</v>
      </c>
      <c r="M216">
        <f>VLOOKUP(A216,[1]ágúst!$A$1:$J$334,5,FALSE)</f>
        <v>1847</v>
      </c>
      <c r="N216">
        <f>H216-M216</f>
        <v>0</v>
      </c>
    </row>
    <row r="217" spans="1:14">
      <c r="A217">
        <v>2302977</v>
      </c>
      <c r="B217" t="s">
        <v>287</v>
      </c>
      <c r="C217" t="s">
        <v>29</v>
      </c>
      <c r="D217" t="s">
        <v>12</v>
      </c>
      <c r="H217">
        <v>1983</v>
      </c>
      <c r="I217">
        <v>2</v>
      </c>
      <c r="J217">
        <v>15</v>
      </c>
      <c r="K217">
        <v>1977</v>
      </c>
      <c r="M217">
        <f>VLOOKUP(A217,[1]ágúst!$A$1:$J$334,5,FALSE)</f>
        <v>1978</v>
      </c>
      <c r="N217">
        <f>H217-M217</f>
        <v>5</v>
      </c>
    </row>
    <row r="218" spans="1:14">
      <c r="A218">
        <v>2303051</v>
      </c>
      <c r="B218" t="s">
        <v>181</v>
      </c>
      <c r="C218" t="s">
        <v>29</v>
      </c>
      <c r="D218" t="s">
        <v>12</v>
      </c>
      <c r="H218">
        <v>1941</v>
      </c>
      <c r="I218">
        <v>0</v>
      </c>
      <c r="J218">
        <v>15</v>
      </c>
      <c r="K218">
        <v>1994</v>
      </c>
      <c r="M218">
        <f>VLOOKUP(A218,[1]ágúst!$A$1:$J$334,5,FALSE)</f>
        <v>1941</v>
      </c>
      <c r="N218">
        <f>H218-M218</f>
        <v>0</v>
      </c>
    </row>
    <row r="219" spans="1:14">
      <c r="A219">
        <v>2303078</v>
      </c>
      <c r="B219" t="s">
        <v>265</v>
      </c>
      <c r="C219" t="s">
        <v>29</v>
      </c>
      <c r="D219" t="s">
        <v>12</v>
      </c>
      <c r="H219">
        <v>1912</v>
      </c>
      <c r="I219">
        <v>0</v>
      </c>
      <c r="J219">
        <v>15</v>
      </c>
      <c r="K219">
        <v>1991</v>
      </c>
      <c r="L219" t="s">
        <v>13</v>
      </c>
      <c r="M219">
        <f>VLOOKUP(A219,[1]ágúst!$A$1:$J$334,5,FALSE)</f>
        <v>1912</v>
      </c>
      <c r="N219">
        <f>H219-M219</f>
        <v>0</v>
      </c>
    </row>
    <row r="220" spans="1:14">
      <c r="A220">
        <v>2303086</v>
      </c>
      <c r="B220" t="s">
        <v>302</v>
      </c>
      <c r="C220" t="s">
        <v>29</v>
      </c>
      <c r="D220" t="s">
        <v>12</v>
      </c>
      <c r="H220">
        <v>1905</v>
      </c>
      <c r="I220">
        <v>0</v>
      </c>
      <c r="J220">
        <v>15</v>
      </c>
      <c r="K220">
        <v>1978</v>
      </c>
      <c r="L220" t="s">
        <v>13</v>
      </c>
      <c r="M220">
        <f>VLOOKUP(A220,[1]ágúst!$A$1:$J$334,5,FALSE)</f>
        <v>1905</v>
      </c>
      <c r="N220">
        <f>H220-M220</f>
        <v>0</v>
      </c>
    </row>
    <row r="221" spans="1:14">
      <c r="A221">
        <v>2303094</v>
      </c>
      <c r="B221" t="s">
        <v>307</v>
      </c>
      <c r="C221" t="s">
        <v>29</v>
      </c>
      <c r="D221" t="s">
        <v>12</v>
      </c>
      <c r="H221">
        <v>1840</v>
      </c>
      <c r="I221">
        <v>0</v>
      </c>
      <c r="J221">
        <v>30</v>
      </c>
      <c r="K221">
        <v>1974</v>
      </c>
      <c r="L221" t="s">
        <v>13</v>
      </c>
      <c r="M221">
        <f>VLOOKUP(A221,[1]ágúst!$A$1:$J$334,5,FALSE)</f>
        <v>1840</v>
      </c>
      <c r="N221">
        <f>H221-M221</f>
        <v>0</v>
      </c>
    </row>
    <row r="222" spans="1:14">
      <c r="A222">
        <v>2303108</v>
      </c>
      <c r="B222" t="s">
        <v>180</v>
      </c>
      <c r="C222" t="s">
        <v>29</v>
      </c>
      <c r="D222" t="s">
        <v>14</v>
      </c>
      <c r="H222">
        <v>1870</v>
      </c>
      <c r="I222">
        <v>8</v>
      </c>
      <c r="J222">
        <v>15</v>
      </c>
      <c r="K222">
        <v>1993</v>
      </c>
      <c r="L222" t="s">
        <v>16</v>
      </c>
      <c r="M222">
        <f>VLOOKUP(A222,[1]ágúst!$A$1:$J$334,5,FALSE)</f>
        <v>1886</v>
      </c>
      <c r="N222">
        <f>H222-M222</f>
        <v>-16</v>
      </c>
    </row>
    <row r="223" spans="1:14">
      <c r="A223">
        <v>2303124</v>
      </c>
      <c r="B223" t="s">
        <v>97</v>
      </c>
      <c r="C223" t="s">
        <v>29</v>
      </c>
      <c r="D223" t="s">
        <v>12</v>
      </c>
      <c r="H223">
        <v>1782</v>
      </c>
      <c r="I223">
        <v>0</v>
      </c>
      <c r="J223">
        <v>15</v>
      </c>
      <c r="K223">
        <v>1995</v>
      </c>
      <c r="L223" t="s">
        <v>13</v>
      </c>
      <c r="M223">
        <f>VLOOKUP(A223,[1]ágúst!$A$1:$J$334,5,FALSE)</f>
        <v>1782</v>
      </c>
      <c r="N223">
        <f>H223-M223</f>
        <v>0</v>
      </c>
    </row>
    <row r="224" spans="1:14">
      <c r="A224">
        <v>2303132</v>
      </c>
      <c r="B224" t="s">
        <v>321</v>
      </c>
      <c r="C224" t="s">
        <v>29</v>
      </c>
      <c r="D224" t="s">
        <v>12</v>
      </c>
      <c r="H224">
        <v>2075</v>
      </c>
      <c r="I224">
        <v>0</v>
      </c>
      <c r="J224">
        <v>15</v>
      </c>
      <c r="K224">
        <v>1974</v>
      </c>
      <c r="M224">
        <f>VLOOKUP(A224,[1]ágúst!$A$1:$J$334,5,FALSE)</f>
        <v>2062</v>
      </c>
      <c r="N224">
        <f>H224-M224</f>
        <v>13</v>
      </c>
    </row>
    <row r="225" spans="1:14">
      <c r="A225">
        <v>2303159</v>
      </c>
      <c r="B225" t="s">
        <v>187</v>
      </c>
      <c r="C225" t="s">
        <v>29</v>
      </c>
      <c r="D225" t="s">
        <v>12</v>
      </c>
      <c r="H225">
        <v>1712</v>
      </c>
      <c r="I225">
        <v>0</v>
      </c>
      <c r="J225">
        <v>30</v>
      </c>
      <c r="K225">
        <v>1996</v>
      </c>
      <c r="M225">
        <f>VLOOKUP(A225,[1]ágúst!$A$1:$J$334,5,FALSE)</f>
        <v>1712</v>
      </c>
      <c r="N225">
        <f>H225-M225</f>
        <v>0</v>
      </c>
    </row>
    <row r="226" spans="1:14">
      <c r="A226">
        <v>2303191</v>
      </c>
      <c r="B226" t="s">
        <v>192</v>
      </c>
      <c r="C226" t="s">
        <v>29</v>
      </c>
      <c r="D226" t="s">
        <v>12</v>
      </c>
      <c r="H226">
        <v>1740</v>
      </c>
      <c r="I226">
        <v>0</v>
      </c>
      <c r="J226">
        <v>30</v>
      </c>
      <c r="K226">
        <v>1946</v>
      </c>
      <c r="L226" t="s">
        <v>13</v>
      </c>
      <c r="M226">
        <f>VLOOKUP(A226,[1]ágúst!$A$1:$J$334,5,FALSE)</f>
        <v>1740</v>
      </c>
      <c r="N226">
        <f>H226-M226</f>
        <v>0</v>
      </c>
    </row>
    <row r="227" spans="1:14">
      <c r="A227">
        <v>2303205</v>
      </c>
      <c r="B227" t="s">
        <v>196</v>
      </c>
      <c r="C227" t="s">
        <v>29</v>
      </c>
      <c r="D227" t="s">
        <v>12</v>
      </c>
      <c r="H227">
        <v>1897</v>
      </c>
      <c r="I227">
        <v>0</v>
      </c>
      <c r="J227">
        <v>30</v>
      </c>
      <c r="K227">
        <v>1933</v>
      </c>
      <c r="M227">
        <f>VLOOKUP(A227,[1]ágúst!$A$1:$J$334,5,FALSE)</f>
        <v>1897</v>
      </c>
      <c r="N227">
        <f>H227-M227</f>
        <v>0</v>
      </c>
    </row>
    <row r="228" spans="1:14">
      <c r="A228">
        <v>2303213</v>
      </c>
      <c r="B228" t="s">
        <v>198</v>
      </c>
      <c r="C228" t="s">
        <v>29</v>
      </c>
      <c r="D228" t="s">
        <v>12</v>
      </c>
      <c r="H228">
        <v>1763</v>
      </c>
      <c r="I228">
        <v>0</v>
      </c>
      <c r="J228">
        <v>30</v>
      </c>
      <c r="K228">
        <v>1972</v>
      </c>
      <c r="L228" t="s">
        <v>13</v>
      </c>
      <c r="M228">
        <f>VLOOKUP(A228,[1]ágúst!$A$1:$J$334,5,FALSE)</f>
        <v>1763</v>
      </c>
      <c r="N228">
        <f>H228-M228</f>
        <v>0</v>
      </c>
    </row>
    <row r="229" spans="1:14">
      <c r="A229">
        <v>2303248</v>
      </c>
      <c r="B229" t="s">
        <v>201</v>
      </c>
      <c r="C229" t="s">
        <v>29</v>
      </c>
      <c r="D229" t="s">
        <v>12</v>
      </c>
      <c r="H229">
        <v>1639</v>
      </c>
      <c r="I229">
        <v>0</v>
      </c>
      <c r="J229">
        <v>30</v>
      </c>
      <c r="K229">
        <v>1949</v>
      </c>
      <c r="M229">
        <f>VLOOKUP(A229,[1]ágúst!$A$1:$J$334,5,FALSE)</f>
        <v>1639</v>
      </c>
      <c r="N229">
        <f>H229-M229</f>
        <v>0</v>
      </c>
    </row>
    <row r="230" spans="1:14">
      <c r="A230">
        <v>2303299</v>
      </c>
      <c r="B230" t="s">
        <v>209</v>
      </c>
      <c r="C230" t="s">
        <v>29</v>
      </c>
      <c r="D230" t="s">
        <v>12</v>
      </c>
      <c r="H230">
        <v>1580</v>
      </c>
      <c r="I230">
        <v>0</v>
      </c>
      <c r="J230">
        <v>15</v>
      </c>
      <c r="K230">
        <v>1996</v>
      </c>
      <c r="M230">
        <f>VLOOKUP(A230,[1]ágúst!$A$1:$J$334,5,FALSE)</f>
        <v>1580</v>
      </c>
      <c r="N230">
        <f>H230-M230</f>
        <v>0</v>
      </c>
    </row>
    <row r="231" spans="1:14">
      <c r="A231">
        <v>2303353</v>
      </c>
      <c r="B231" t="s">
        <v>232</v>
      </c>
      <c r="C231" t="s">
        <v>29</v>
      </c>
      <c r="D231" t="s">
        <v>12</v>
      </c>
      <c r="H231">
        <v>1760</v>
      </c>
      <c r="I231">
        <v>0</v>
      </c>
      <c r="J231">
        <v>30</v>
      </c>
      <c r="K231">
        <v>1986</v>
      </c>
      <c r="L231" t="s">
        <v>13</v>
      </c>
      <c r="M231">
        <f>VLOOKUP(A231,[1]ágúst!$A$1:$J$334,5,FALSE)</f>
        <v>1760</v>
      </c>
      <c r="N231">
        <f>H231-M231</f>
        <v>0</v>
      </c>
    </row>
    <row r="232" spans="1:14">
      <c r="A232">
        <v>2303361</v>
      </c>
      <c r="B232" t="s">
        <v>234</v>
      </c>
      <c r="C232" t="s">
        <v>29</v>
      </c>
      <c r="D232" t="s">
        <v>12</v>
      </c>
      <c r="H232">
        <v>1629</v>
      </c>
      <c r="I232">
        <v>0</v>
      </c>
      <c r="J232">
        <v>15</v>
      </c>
      <c r="K232">
        <v>1995</v>
      </c>
      <c r="M232">
        <f>VLOOKUP(A232,[1]ágúst!$A$1:$J$334,5,FALSE)</f>
        <v>1629</v>
      </c>
      <c r="N232">
        <f>H232-M232</f>
        <v>0</v>
      </c>
    </row>
    <row r="233" spans="1:14">
      <c r="A233">
        <v>2303442</v>
      </c>
      <c r="B233" t="s">
        <v>247</v>
      </c>
      <c r="C233" t="s">
        <v>29</v>
      </c>
      <c r="D233" t="s">
        <v>12</v>
      </c>
      <c r="H233">
        <v>2003</v>
      </c>
      <c r="I233">
        <v>0</v>
      </c>
      <c r="J233">
        <v>15</v>
      </c>
      <c r="K233">
        <v>1993</v>
      </c>
      <c r="M233">
        <f>VLOOKUP(A233,[1]ágúst!$A$1:$J$334,5,FALSE)</f>
        <v>2003</v>
      </c>
      <c r="N233">
        <f>H233-M233</f>
        <v>0</v>
      </c>
    </row>
    <row r="234" spans="1:14">
      <c r="A234">
        <v>2303469</v>
      </c>
      <c r="B234" t="s">
        <v>251</v>
      </c>
      <c r="C234" t="s">
        <v>29</v>
      </c>
      <c r="D234" t="s">
        <v>12</v>
      </c>
      <c r="H234">
        <v>1657</v>
      </c>
      <c r="I234">
        <v>0</v>
      </c>
      <c r="J234">
        <v>30</v>
      </c>
      <c r="K234">
        <v>1979</v>
      </c>
      <c r="L234" t="s">
        <v>13</v>
      </c>
      <c r="M234">
        <f>VLOOKUP(A234,[1]ágúst!$A$1:$J$334,5,FALSE)</f>
        <v>1657</v>
      </c>
      <c r="N234">
        <f>H234-M234</f>
        <v>0</v>
      </c>
    </row>
    <row r="235" spans="1:14">
      <c r="A235">
        <v>2303574</v>
      </c>
      <c r="B235" t="s">
        <v>84</v>
      </c>
      <c r="C235" t="s">
        <v>29</v>
      </c>
      <c r="D235" t="s">
        <v>12</v>
      </c>
      <c r="H235">
        <v>1698</v>
      </c>
      <c r="I235">
        <v>0</v>
      </c>
      <c r="J235">
        <v>30</v>
      </c>
      <c r="K235">
        <v>1970</v>
      </c>
      <c r="L235" t="s">
        <v>13</v>
      </c>
      <c r="M235">
        <f>VLOOKUP(A235,[1]ágúst!$A$1:$J$334,5,FALSE)</f>
        <v>1698</v>
      </c>
      <c r="N235">
        <f>H235-M235</f>
        <v>0</v>
      </c>
    </row>
    <row r="236" spans="1:14">
      <c r="A236">
        <v>2303590</v>
      </c>
      <c r="B236" t="s">
        <v>94</v>
      </c>
      <c r="C236" t="s">
        <v>29</v>
      </c>
      <c r="D236" t="s">
        <v>12</v>
      </c>
      <c r="H236">
        <v>1753</v>
      </c>
      <c r="I236">
        <v>0</v>
      </c>
      <c r="J236">
        <v>30</v>
      </c>
      <c r="K236">
        <v>1947</v>
      </c>
      <c r="L236" t="s">
        <v>13</v>
      </c>
      <c r="M236">
        <f>VLOOKUP(A236,[1]ágúst!$A$1:$J$334,5,FALSE)</f>
        <v>1753</v>
      </c>
      <c r="N236">
        <f>H236-M236</f>
        <v>0</v>
      </c>
    </row>
    <row r="237" spans="1:14">
      <c r="A237">
        <v>2303604</v>
      </c>
      <c r="B237" t="s">
        <v>103</v>
      </c>
      <c r="C237" t="s">
        <v>29</v>
      </c>
      <c r="D237" t="s">
        <v>12</v>
      </c>
      <c r="H237">
        <v>1829</v>
      </c>
      <c r="I237">
        <v>0</v>
      </c>
      <c r="J237">
        <v>15</v>
      </c>
      <c r="K237">
        <v>1956</v>
      </c>
      <c r="M237">
        <f>VLOOKUP(A237,[1]ágúst!$A$1:$J$334,5,FALSE)</f>
        <v>1829</v>
      </c>
      <c r="N237">
        <f>H237-M237</f>
        <v>0</v>
      </c>
    </row>
    <row r="238" spans="1:14">
      <c r="A238">
        <v>2303620</v>
      </c>
      <c r="B238" t="s">
        <v>123</v>
      </c>
      <c r="C238" t="s">
        <v>29</v>
      </c>
      <c r="D238" t="s">
        <v>12</v>
      </c>
      <c r="H238">
        <v>1594</v>
      </c>
      <c r="I238">
        <v>0</v>
      </c>
      <c r="J238">
        <v>30</v>
      </c>
      <c r="K238">
        <v>1948</v>
      </c>
      <c r="L238" t="s">
        <v>13</v>
      </c>
      <c r="M238">
        <f>VLOOKUP(A238,[1]ágúst!$A$1:$J$334,5,FALSE)</f>
        <v>1594</v>
      </c>
      <c r="N238">
        <f>H238-M238</f>
        <v>0</v>
      </c>
    </row>
    <row r="239" spans="1:14">
      <c r="A239">
        <v>2303647</v>
      </c>
      <c r="B239" t="s">
        <v>141</v>
      </c>
      <c r="C239" t="s">
        <v>29</v>
      </c>
      <c r="D239" t="s">
        <v>12</v>
      </c>
      <c r="H239">
        <v>1942</v>
      </c>
      <c r="I239">
        <v>0</v>
      </c>
      <c r="J239">
        <v>15</v>
      </c>
      <c r="K239">
        <v>1944</v>
      </c>
      <c r="M239">
        <f>VLOOKUP(A239,[1]ágúst!$A$1:$J$334,5,FALSE)</f>
        <v>1942</v>
      </c>
      <c r="N239">
        <f>H239-M239</f>
        <v>0</v>
      </c>
    </row>
    <row r="240" spans="1:14">
      <c r="A240">
        <v>2303655</v>
      </c>
      <c r="B240" t="s">
        <v>147</v>
      </c>
      <c r="C240" t="s">
        <v>29</v>
      </c>
      <c r="D240" t="s">
        <v>12</v>
      </c>
      <c r="H240">
        <v>1819</v>
      </c>
      <c r="I240">
        <v>0</v>
      </c>
      <c r="J240">
        <v>15</v>
      </c>
      <c r="K240">
        <v>1965</v>
      </c>
      <c r="M240">
        <f>VLOOKUP(A240,[1]ágúst!$A$1:$J$334,5,FALSE)</f>
        <v>1819</v>
      </c>
      <c r="N240">
        <f>H240-M240</f>
        <v>0</v>
      </c>
    </row>
    <row r="241" spans="1:14">
      <c r="A241">
        <v>2303663</v>
      </c>
      <c r="B241" t="s">
        <v>149</v>
      </c>
      <c r="C241" t="s">
        <v>29</v>
      </c>
      <c r="D241" t="s">
        <v>12</v>
      </c>
      <c r="H241">
        <v>1821</v>
      </c>
      <c r="I241">
        <v>0</v>
      </c>
      <c r="J241">
        <v>15</v>
      </c>
      <c r="K241">
        <v>1979</v>
      </c>
      <c r="M241">
        <f>VLOOKUP(A241,[1]ágúst!$A$1:$J$334,5,FALSE)</f>
        <v>1821</v>
      </c>
      <c r="N241">
        <f>H241-M241</f>
        <v>0</v>
      </c>
    </row>
    <row r="242" spans="1:14">
      <c r="A242">
        <v>2303680</v>
      </c>
      <c r="B242" t="s">
        <v>152</v>
      </c>
      <c r="C242" t="s">
        <v>29</v>
      </c>
      <c r="D242" t="s">
        <v>12</v>
      </c>
      <c r="H242">
        <v>1738</v>
      </c>
      <c r="I242">
        <v>0</v>
      </c>
      <c r="J242">
        <v>15</v>
      </c>
      <c r="K242">
        <v>1993</v>
      </c>
      <c r="M242">
        <f>VLOOKUP(A242,[1]ágúst!$A$1:$J$334,5,FALSE)</f>
        <v>1738</v>
      </c>
      <c r="N242">
        <f>H242-M242</f>
        <v>0</v>
      </c>
    </row>
    <row r="243" spans="1:14">
      <c r="A243">
        <v>2303698</v>
      </c>
      <c r="B243" t="s">
        <v>153</v>
      </c>
      <c r="C243" t="s">
        <v>29</v>
      </c>
      <c r="D243" t="s">
        <v>12</v>
      </c>
      <c r="H243">
        <v>1755</v>
      </c>
      <c r="I243">
        <v>0</v>
      </c>
      <c r="J243">
        <v>30</v>
      </c>
      <c r="K243">
        <v>1950</v>
      </c>
      <c r="L243" t="s">
        <v>13</v>
      </c>
      <c r="M243">
        <f>VLOOKUP(A243,[1]ágúst!$A$1:$J$334,5,FALSE)</f>
        <v>1755</v>
      </c>
      <c r="N243">
        <f>H243-M243</f>
        <v>0</v>
      </c>
    </row>
    <row r="244" spans="1:14">
      <c r="A244">
        <v>2303701</v>
      </c>
      <c r="B244" t="s">
        <v>156</v>
      </c>
      <c r="C244" t="s">
        <v>29</v>
      </c>
      <c r="D244" t="s">
        <v>14</v>
      </c>
      <c r="H244">
        <v>1760</v>
      </c>
      <c r="I244">
        <v>0</v>
      </c>
      <c r="J244">
        <v>15</v>
      </c>
      <c r="K244">
        <v>1992</v>
      </c>
      <c r="L244" t="s">
        <v>16</v>
      </c>
      <c r="M244">
        <f>VLOOKUP(A244,[1]ágúst!$A$1:$J$334,5,FALSE)</f>
        <v>1760</v>
      </c>
      <c r="N244">
        <f>H244-M244</f>
        <v>0</v>
      </c>
    </row>
    <row r="245" spans="1:14">
      <c r="A245">
        <v>2303728</v>
      </c>
      <c r="B245" t="s">
        <v>175</v>
      </c>
      <c r="C245" t="s">
        <v>29</v>
      </c>
      <c r="D245" t="s">
        <v>12</v>
      </c>
      <c r="H245">
        <v>2026</v>
      </c>
      <c r="I245">
        <v>0</v>
      </c>
      <c r="J245">
        <v>15</v>
      </c>
      <c r="K245">
        <v>1968</v>
      </c>
      <c r="M245">
        <f>VLOOKUP(A245,[1]ágúst!$A$1:$J$334,5,FALSE)</f>
        <v>2026</v>
      </c>
      <c r="N245">
        <f>H245-M245</f>
        <v>0</v>
      </c>
    </row>
    <row r="246" spans="1:14">
      <c r="A246">
        <v>2303779</v>
      </c>
      <c r="B246" t="s">
        <v>241</v>
      </c>
      <c r="C246" t="s">
        <v>29</v>
      </c>
      <c r="D246" t="s">
        <v>12</v>
      </c>
      <c r="H246">
        <v>1883</v>
      </c>
      <c r="I246">
        <v>0</v>
      </c>
      <c r="J246">
        <v>30</v>
      </c>
      <c r="K246">
        <v>1965</v>
      </c>
      <c r="M246">
        <f>VLOOKUP(A246,[1]ágúst!$A$1:$J$334,5,FALSE)</f>
        <v>1883</v>
      </c>
      <c r="N246">
        <f>H246-M246</f>
        <v>0</v>
      </c>
    </row>
    <row r="247" spans="1:14">
      <c r="A247">
        <v>2303787</v>
      </c>
      <c r="B247" t="s">
        <v>243</v>
      </c>
      <c r="C247" t="s">
        <v>29</v>
      </c>
      <c r="D247" t="s">
        <v>12</v>
      </c>
      <c r="H247">
        <v>1600</v>
      </c>
      <c r="I247">
        <v>0</v>
      </c>
      <c r="J247">
        <v>15</v>
      </c>
      <c r="K247">
        <v>1963</v>
      </c>
      <c r="M247">
        <f>VLOOKUP(A247,[1]ágúst!$A$1:$J$334,5,FALSE)</f>
        <v>1600</v>
      </c>
      <c r="N247">
        <f>H247-M247</f>
        <v>0</v>
      </c>
    </row>
    <row r="248" spans="1:14">
      <c r="A248">
        <v>2303809</v>
      </c>
      <c r="B248" t="s">
        <v>249</v>
      </c>
      <c r="C248" t="s">
        <v>29</v>
      </c>
      <c r="D248" t="s">
        <v>12</v>
      </c>
      <c r="H248">
        <v>1867</v>
      </c>
      <c r="I248">
        <v>0</v>
      </c>
      <c r="J248">
        <v>30</v>
      </c>
      <c r="K248">
        <v>1970</v>
      </c>
      <c r="M248">
        <f>VLOOKUP(A248,[1]ágúst!$A$1:$J$334,5,FALSE)</f>
        <v>1867</v>
      </c>
      <c r="N248">
        <f>H248-M248</f>
        <v>0</v>
      </c>
    </row>
    <row r="249" spans="1:14">
      <c r="A249">
        <v>2303833</v>
      </c>
      <c r="B249" t="s">
        <v>270</v>
      </c>
      <c r="C249" t="s">
        <v>29</v>
      </c>
      <c r="D249" t="s">
        <v>12</v>
      </c>
      <c r="H249">
        <v>1926</v>
      </c>
      <c r="I249">
        <v>0</v>
      </c>
      <c r="J249">
        <v>30</v>
      </c>
      <c r="K249">
        <v>1970</v>
      </c>
      <c r="L249" t="s">
        <v>13</v>
      </c>
      <c r="M249">
        <f>VLOOKUP(A249,[1]ágúst!$A$1:$J$334,5,FALSE)</f>
        <v>1926</v>
      </c>
      <c r="N249">
        <f>H249-M249</f>
        <v>0</v>
      </c>
    </row>
    <row r="250" spans="1:14">
      <c r="A250">
        <v>2303850</v>
      </c>
      <c r="B250" t="s">
        <v>290</v>
      </c>
      <c r="C250" t="s">
        <v>29</v>
      </c>
      <c r="D250" t="s">
        <v>12</v>
      </c>
      <c r="H250">
        <v>1751</v>
      </c>
      <c r="I250">
        <v>2</v>
      </c>
      <c r="J250">
        <v>15</v>
      </c>
      <c r="K250">
        <v>1984</v>
      </c>
      <c r="M250">
        <f>VLOOKUP(A250,[1]ágúst!$A$1:$J$334,5,FALSE)</f>
        <v>1762</v>
      </c>
      <c r="N250">
        <f>H250-M250</f>
        <v>-11</v>
      </c>
    </row>
    <row r="251" spans="1:14">
      <c r="A251">
        <v>2303892</v>
      </c>
      <c r="B251" t="s">
        <v>300</v>
      </c>
      <c r="C251" t="s">
        <v>29</v>
      </c>
      <c r="D251" t="s">
        <v>12</v>
      </c>
      <c r="H251">
        <v>1993</v>
      </c>
      <c r="I251">
        <v>0</v>
      </c>
      <c r="J251">
        <v>30</v>
      </c>
      <c r="K251">
        <v>1967</v>
      </c>
      <c r="M251">
        <f>VLOOKUP(A251,[1]ágúst!$A$1:$J$334,5,FALSE)</f>
        <v>1993</v>
      </c>
      <c r="N251">
        <f>H251-M251</f>
        <v>0</v>
      </c>
    </row>
    <row r="252" spans="1:14">
      <c r="A252">
        <v>2303914</v>
      </c>
      <c r="B252" t="s">
        <v>363</v>
      </c>
      <c r="C252" t="s">
        <v>29</v>
      </c>
      <c r="D252" t="s">
        <v>12</v>
      </c>
      <c r="H252">
        <v>1985</v>
      </c>
      <c r="I252">
        <v>6</v>
      </c>
      <c r="J252">
        <v>15</v>
      </c>
      <c r="K252">
        <v>1961</v>
      </c>
      <c r="M252">
        <f>VLOOKUP(A252,[1]ágúst!$A$1:$J$334,5,FALSE)</f>
        <v>1988</v>
      </c>
      <c r="N252">
        <f>H252-M252</f>
        <v>-3</v>
      </c>
    </row>
    <row r="253" spans="1:14">
      <c r="A253">
        <v>2303949</v>
      </c>
      <c r="B253" t="s">
        <v>258</v>
      </c>
      <c r="C253" t="s">
        <v>29</v>
      </c>
      <c r="D253" t="s">
        <v>12</v>
      </c>
      <c r="H253">
        <v>1678</v>
      </c>
      <c r="I253">
        <v>0</v>
      </c>
      <c r="J253">
        <v>30</v>
      </c>
      <c r="K253">
        <v>1942</v>
      </c>
      <c r="L253" t="s">
        <v>13</v>
      </c>
      <c r="M253">
        <f>VLOOKUP(A253,[1]ágúst!$A$1:$J$334,5,FALSE)</f>
        <v>1678</v>
      </c>
      <c r="N253">
        <f>H253-M253</f>
        <v>0</v>
      </c>
    </row>
    <row r="254" spans="1:14">
      <c r="A254">
        <v>2303981</v>
      </c>
      <c r="B254" t="s">
        <v>261</v>
      </c>
      <c r="C254" t="s">
        <v>29</v>
      </c>
      <c r="D254" t="s">
        <v>12</v>
      </c>
      <c r="H254">
        <v>1754</v>
      </c>
      <c r="I254">
        <v>0</v>
      </c>
      <c r="J254">
        <v>30</v>
      </c>
      <c r="K254">
        <v>1965</v>
      </c>
      <c r="M254">
        <f>VLOOKUP(A254,[1]ágúst!$A$1:$J$334,5,FALSE)</f>
        <v>1754</v>
      </c>
      <c r="N254">
        <f>H254-M254</f>
        <v>0</v>
      </c>
    </row>
    <row r="255" spans="1:14">
      <c r="A255">
        <v>2304058</v>
      </c>
      <c r="B255" t="s">
        <v>276</v>
      </c>
      <c r="C255" t="s">
        <v>29</v>
      </c>
      <c r="D255" t="s">
        <v>12</v>
      </c>
      <c r="H255">
        <v>1924</v>
      </c>
      <c r="I255">
        <v>2</v>
      </c>
      <c r="J255">
        <v>15</v>
      </c>
      <c r="K255">
        <v>1997</v>
      </c>
      <c r="M255">
        <f>VLOOKUP(A255,[1]ágúst!$A$1:$J$334,5,FALSE)</f>
        <v>1913</v>
      </c>
      <c r="N255">
        <f>H255-M255</f>
        <v>11</v>
      </c>
    </row>
    <row r="256" spans="1:14">
      <c r="A256">
        <v>2304163</v>
      </c>
      <c r="B256" t="s">
        <v>285</v>
      </c>
      <c r="C256" t="s">
        <v>29</v>
      </c>
      <c r="D256" t="s">
        <v>12</v>
      </c>
      <c r="H256">
        <v>1839</v>
      </c>
      <c r="I256">
        <v>0</v>
      </c>
      <c r="J256">
        <v>15</v>
      </c>
      <c r="K256">
        <v>1996</v>
      </c>
      <c r="M256">
        <f>VLOOKUP(A256,[1]ágúst!$A$1:$J$334,5,FALSE)</f>
        <v>1839</v>
      </c>
      <c r="N256">
        <f>H256-M256</f>
        <v>0</v>
      </c>
    </row>
    <row r="257" spans="1:14">
      <c r="A257">
        <v>2304180</v>
      </c>
      <c r="B257" t="s">
        <v>288</v>
      </c>
      <c r="C257" t="s">
        <v>29</v>
      </c>
      <c r="D257" t="s">
        <v>12</v>
      </c>
      <c r="H257">
        <v>1725</v>
      </c>
      <c r="I257">
        <v>0</v>
      </c>
      <c r="J257">
        <v>15</v>
      </c>
      <c r="K257">
        <v>1996</v>
      </c>
      <c r="M257">
        <f>VLOOKUP(A257,[1]ágúst!$A$1:$J$334,5,FALSE)</f>
        <v>1725</v>
      </c>
      <c r="N257">
        <f>H257-M257</f>
        <v>0</v>
      </c>
    </row>
    <row r="258" spans="1:14">
      <c r="A258">
        <v>2304287</v>
      </c>
      <c r="B258" t="s">
        <v>305</v>
      </c>
      <c r="C258" t="s">
        <v>29</v>
      </c>
      <c r="D258" t="s">
        <v>12</v>
      </c>
      <c r="H258">
        <v>1769</v>
      </c>
      <c r="I258">
        <v>0</v>
      </c>
      <c r="J258">
        <v>15</v>
      </c>
      <c r="K258">
        <v>1996</v>
      </c>
      <c r="L258" t="s">
        <v>13</v>
      </c>
      <c r="M258">
        <f>VLOOKUP(A258,[1]ágúst!$A$1:$J$334,5,FALSE)</f>
        <v>1769</v>
      </c>
      <c r="N258">
        <f>H258-M258</f>
        <v>0</v>
      </c>
    </row>
    <row r="259" spans="1:14">
      <c r="A259">
        <v>2304376</v>
      </c>
      <c r="B259" t="s">
        <v>319</v>
      </c>
      <c r="C259" t="s">
        <v>29</v>
      </c>
      <c r="D259" t="s">
        <v>12</v>
      </c>
      <c r="H259">
        <v>2008</v>
      </c>
      <c r="I259">
        <v>5</v>
      </c>
      <c r="J259">
        <v>15</v>
      </c>
      <c r="K259">
        <v>1994</v>
      </c>
      <c r="M259">
        <f>VLOOKUP(A259,[1]ágúst!$A$1:$J$334,5,FALSE)</f>
        <v>2012</v>
      </c>
      <c r="N259">
        <f>H259-M259</f>
        <v>-4</v>
      </c>
    </row>
    <row r="260" spans="1:14">
      <c r="A260">
        <v>2304384</v>
      </c>
      <c r="B260" t="s">
        <v>324</v>
      </c>
      <c r="C260" t="s">
        <v>29</v>
      </c>
      <c r="D260" t="s">
        <v>12</v>
      </c>
      <c r="H260">
        <v>1692</v>
      </c>
      <c r="I260">
        <v>5</v>
      </c>
      <c r="J260">
        <v>15</v>
      </c>
      <c r="K260">
        <v>1966</v>
      </c>
      <c r="M260">
        <f>VLOOKUP(A260,[1]ágúst!$A$1:$J$334,5,FALSE)</f>
        <v>1710</v>
      </c>
      <c r="N260">
        <f>H260-M260</f>
        <v>-18</v>
      </c>
    </row>
    <row r="261" spans="1:14">
      <c r="A261">
        <v>2304422</v>
      </c>
      <c r="B261" t="s">
        <v>342</v>
      </c>
      <c r="C261" t="s">
        <v>29</v>
      </c>
      <c r="D261" t="s">
        <v>12</v>
      </c>
      <c r="H261">
        <v>1819</v>
      </c>
      <c r="I261">
        <v>0</v>
      </c>
      <c r="J261">
        <v>30</v>
      </c>
      <c r="K261">
        <v>1992</v>
      </c>
      <c r="L261" t="s">
        <v>13</v>
      </c>
      <c r="M261">
        <f>VLOOKUP(A261,[1]ágúst!$A$1:$J$334,5,FALSE)</f>
        <v>1819</v>
      </c>
      <c r="N261">
        <f>H261-M261</f>
        <v>0</v>
      </c>
    </row>
    <row r="262" spans="1:14">
      <c r="A262">
        <v>2304520</v>
      </c>
      <c r="B262" t="s">
        <v>366</v>
      </c>
      <c r="C262" t="s">
        <v>29</v>
      </c>
      <c r="D262" t="s">
        <v>12</v>
      </c>
      <c r="H262">
        <v>1779</v>
      </c>
      <c r="I262">
        <v>0</v>
      </c>
      <c r="J262">
        <v>30</v>
      </c>
      <c r="K262">
        <v>1979</v>
      </c>
      <c r="M262">
        <f>VLOOKUP(A262,[1]ágúst!$A$1:$J$334,5,FALSE)</f>
        <v>1779</v>
      </c>
      <c r="N262">
        <f>H262-M262</f>
        <v>0</v>
      </c>
    </row>
    <row r="263" spans="1:14">
      <c r="A263">
        <v>2304570</v>
      </c>
      <c r="B263" t="s">
        <v>36</v>
      </c>
      <c r="C263" t="s">
        <v>29</v>
      </c>
      <c r="D263" t="s">
        <v>12</v>
      </c>
      <c r="H263">
        <v>1856</v>
      </c>
      <c r="I263">
        <v>0</v>
      </c>
      <c r="J263">
        <v>15</v>
      </c>
      <c r="K263">
        <v>1984</v>
      </c>
      <c r="M263">
        <f>VLOOKUP(A263,[1]ágúst!$A$1:$J$334,5,FALSE)</f>
        <v>1856</v>
      </c>
      <c r="N263">
        <f>H263-M263</f>
        <v>0</v>
      </c>
    </row>
    <row r="264" spans="1:14">
      <c r="A264">
        <v>2304660</v>
      </c>
      <c r="B264" t="s">
        <v>119</v>
      </c>
      <c r="C264" t="s">
        <v>29</v>
      </c>
      <c r="D264" t="s">
        <v>12</v>
      </c>
      <c r="H264">
        <v>1908</v>
      </c>
      <c r="I264">
        <v>0</v>
      </c>
      <c r="J264">
        <v>30</v>
      </c>
      <c r="K264">
        <v>1945</v>
      </c>
      <c r="M264">
        <f>VLOOKUP(A264,[1]ágúst!$A$1:$J$334,5,FALSE)</f>
        <v>1908</v>
      </c>
      <c r="N264">
        <f>H264-M264</f>
        <v>0</v>
      </c>
    </row>
    <row r="265" spans="1:14">
      <c r="A265">
        <v>2304708</v>
      </c>
      <c r="B265" t="s">
        <v>189</v>
      </c>
      <c r="C265" t="s">
        <v>29</v>
      </c>
      <c r="D265" t="s">
        <v>12</v>
      </c>
      <c r="H265">
        <v>2071</v>
      </c>
      <c r="I265">
        <v>0</v>
      </c>
      <c r="J265">
        <v>30</v>
      </c>
      <c r="K265">
        <v>1963</v>
      </c>
      <c r="M265">
        <f>VLOOKUP(A265,[1]ágúst!$A$1:$J$334,5,FALSE)</f>
        <v>2071</v>
      </c>
      <c r="N265">
        <f>H265-M265</f>
        <v>0</v>
      </c>
    </row>
    <row r="266" spans="1:14">
      <c r="A266">
        <v>2304716</v>
      </c>
      <c r="B266" t="s">
        <v>208</v>
      </c>
      <c r="C266" t="s">
        <v>29</v>
      </c>
      <c r="D266" t="s">
        <v>12</v>
      </c>
      <c r="H266">
        <v>1633</v>
      </c>
      <c r="I266">
        <v>0</v>
      </c>
      <c r="J266">
        <v>30</v>
      </c>
      <c r="K266">
        <v>1980</v>
      </c>
      <c r="L266" t="s">
        <v>13</v>
      </c>
      <c r="M266">
        <f>VLOOKUP(A266,[1]ágúst!$A$1:$J$334,5,FALSE)</f>
        <v>1633</v>
      </c>
      <c r="N266">
        <f>H266-M266</f>
        <v>0</v>
      </c>
    </row>
    <row r="267" spans="1:14">
      <c r="A267">
        <v>2304724</v>
      </c>
      <c r="B267" t="s">
        <v>224</v>
      </c>
      <c r="C267" t="s">
        <v>29</v>
      </c>
      <c r="D267" t="s">
        <v>12</v>
      </c>
      <c r="H267">
        <v>1994</v>
      </c>
      <c r="I267">
        <v>0</v>
      </c>
      <c r="J267">
        <v>15</v>
      </c>
      <c r="K267">
        <v>1953</v>
      </c>
      <c r="M267">
        <f>VLOOKUP(A267,[1]ágúst!$A$1:$J$334,5,FALSE)</f>
        <v>1994</v>
      </c>
      <c r="N267">
        <f>H267-M267</f>
        <v>0</v>
      </c>
    </row>
    <row r="268" spans="1:14">
      <c r="A268">
        <v>2304783</v>
      </c>
      <c r="B268" t="s">
        <v>294</v>
      </c>
      <c r="C268" t="s">
        <v>29</v>
      </c>
      <c r="D268" t="s">
        <v>12</v>
      </c>
      <c r="H268">
        <v>1834</v>
      </c>
      <c r="I268">
        <v>0</v>
      </c>
      <c r="J268">
        <v>30</v>
      </c>
      <c r="K268">
        <v>1948</v>
      </c>
      <c r="L268" t="s">
        <v>13</v>
      </c>
      <c r="M268">
        <f>VLOOKUP(A268,[1]ágúst!$A$1:$J$334,5,FALSE)</f>
        <v>1834</v>
      </c>
      <c r="N268">
        <f>H268-M268</f>
        <v>0</v>
      </c>
    </row>
    <row r="269" spans="1:14">
      <c r="A269">
        <v>2304805</v>
      </c>
      <c r="B269" t="s">
        <v>356</v>
      </c>
      <c r="C269" t="s">
        <v>29</v>
      </c>
      <c r="D269" t="s">
        <v>12</v>
      </c>
      <c r="H269">
        <v>1957</v>
      </c>
      <c r="I269">
        <v>0</v>
      </c>
      <c r="J269">
        <v>15</v>
      </c>
      <c r="K269">
        <v>1966</v>
      </c>
      <c r="M269">
        <f>VLOOKUP(A269,[1]ágúst!$A$1:$J$334,5,FALSE)</f>
        <v>1957</v>
      </c>
      <c r="N269">
        <f>H269-M269</f>
        <v>0</v>
      </c>
    </row>
    <row r="270" spans="1:14">
      <c r="A270">
        <v>2304813</v>
      </c>
      <c r="B270" t="s">
        <v>358</v>
      </c>
      <c r="C270" t="s">
        <v>29</v>
      </c>
      <c r="D270" t="s">
        <v>12</v>
      </c>
      <c r="H270">
        <v>1849</v>
      </c>
      <c r="I270">
        <v>0</v>
      </c>
      <c r="J270">
        <v>15</v>
      </c>
      <c r="K270">
        <v>1960</v>
      </c>
      <c r="M270">
        <f>VLOOKUP(A270,[1]ágúst!$A$1:$J$334,5,FALSE)</f>
        <v>1849</v>
      </c>
      <c r="N270">
        <f>H270-M270</f>
        <v>0</v>
      </c>
    </row>
    <row r="271" spans="1:14">
      <c r="A271">
        <v>2304821</v>
      </c>
      <c r="B271" t="s">
        <v>33</v>
      </c>
      <c r="C271" t="s">
        <v>29</v>
      </c>
      <c r="D271" t="s">
        <v>12</v>
      </c>
      <c r="H271">
        <v>2008</v>
      </c>
      <c r="I271">
        <v>0</v>
      </c>
      <c r="J271">
        <v>15</v>
      </c>
      <c r="K271">
        <v>1972</v>
      </c>
      <c r="M271">
        <f>VLOOKUP(A271,[1]ágúst!$A$1:$J$334,5,FALSE)</f>
        <v>2008</v>
      </c>
      <c r="N271">
        <f>H271-M271</f>
        <v>0</v>
      </c>
    </row>
    <row r="272" spans="1:14">
      <c r="A272">
        <v>2304929</v>
      </c>
      <c r="B272" t="s">
        <v>322</v>
      </c>
      <c r="C272" t="s">
        <v>29</v>
      </c>
      <c r="D272" t="s">
        <v>12</v>
      </c>
      <c r="G272" t="s">
        <v>21</v>
      </c>
      <c r="H272">
        <v>1987</v>
      </c>
      <c r="I272">
        <v>0</v>
      </c>
      <c r="J272">
        <v>30</v>
      </c>
      <c r="K272">
        <v>1975</v>
      </c>
      <c r="M272">
        <f>VLOOKUP(A272,[1]ágúst!$A$1:$J$334,5,FALSE)</f>
        <v>1987</v>
      </c>
      <c r="N272">
        <f>H272-M272</f>
        <v>0</v>
      </c>
    </row>
    <row r="273" spans="1:14">
      <c r="A273">
        <v>2304970</v>
      </c>
      <c r="B273" t="s">
        <v>248</v>
      </c>
      <c r="C273" t="s">
        <v>29</v>
      </c>
      <c r="D273" t="s">
        <v>12</v>
      </c>
      <c r="H273">
        <v>1799</v>
      </c>
      <c r="I273">
        <v>0</v>
      </c>
      <c r="J273">
        <v>30</v>
      </c>
      <c r="K273">
        <v>1956</v>
      </c>
      <c r="M273">
        <f>VLOOKUP(A273,[1]ágúst!$A$1:$J$334,5,FALSE)</f>
        <v>1799</v>
      </c>
      <c r="N273">
        <f>H273-M273</f>
        <v>0</v>
      </c>
    </row>
    <row r="274" spans="1:14">
      <c r="A274">
        <v>2305054</v>
      </c>
      <c r="B274" t="s">
        <v>34</v>
      </c>
      <c r="C274" t="s">
        <v>29</v>
      </c>
      <c r="D274" t="s">
        <v>12</v>
      </c>
      <c r="H274">
        <v>2057</v>
      </c>
      <c r="I274">
        <v>2</v>
      </c>
      <c r="J274">
        <v>15</v>
      </c>
      <c r="K274">
        <v>1966</v>
      </c>
      <c r="M274">
        <f>VLOOKUP(A274,[1]ágúst!$A$1:$J$334,5,FALSE)</f>
        <v>2061</v>
      </c>
      <c r="N274">
        <f>H274-M274</f>
        <v>-4</v>
      </c>
    </row>
    <row r="275" spans="1:14">
      <c r="A275">
        <v>2305194</v>
      </c>
      <c r="B275" t="s">
        <v>207</v>
      </c>
      <c r="C275" t="s">
        <v>29</v>
      </c>
      <c r="D275" t="s">
        <v>12</v>
      </c>
      <c r="H275">
        <v>1940</v>
      </c>
      <c r="I275">
        <v>7</v>
      </c>
      <c r="J275">
        <v>15</v>
      </c>
      <c r="K275">
        <v>1995</v>
      </c>
      <c r="M275">
        <f>VLOOKUP(A275,[1]ágúst!$A$1:$J$334,5,FALSE)</f>
        <v>1933</v>
      </c>
      <c r="N275">
        <f>H275-M275</f>
        <v>7</v>
      </c>
    </row>
    <row r="276" spans="1:14">
      <c r="A276">
        <v>2305232</v>
      </c>
      <c r="B276" t="s">
        <v>218</v>
      </c>
      <c r="C276" t="s">
        <v>29</v>
      </c>
      <c r="D276" t="s">
        <v>12</v>
      </c>
      <c r="H276">
        <v>1223</v>
      </c>
      <c r="I276">
        <v>2</v>
      </c>
      <c r="J276">
        <v>30</v>
      </c>
      <c r="K276">
        <v>1963</v>
      </c>
      <c r="M276">
        <f>VLOOKUP(A276,[1]ágúst!$A$1:$J$334,5,FALSE)</f>
        <v>1229</v>
      </c>
      <c r="N276">
        <f>H276-M276</f>
        <v>-6</v>
      </c>
    </row>
    <row r="277" spans="1:14">
      <c r="A277">
        <v>2305259</v>
      </c>
      <c r="B277" t="s">
        <v>186</v>
      </c>
      <c r="C277" t="s">
        <v>29</v>
      </c>
      <c r="D277" t="s">
        <v>12</v>
      </c>
      <c r="H277">
        <v>2030</v>
      </c>
      <c r="I277">
        <v>0</v>
      </c>
      <c r="J277">
        <v>15</v>
      </c>
      <c r="K277">
        <v>1968</v>
      </c>
      <c r="M277">
        <f>VLOOKUP(A277,[1]ágúst!$A$1:$J$334,5,FALSE)</f>
        <v>2030</v>
      </c>
      <c r="N277">
        <f>H277-M277</f>
        <v>0</v>
      </c>
    </row>
    <row r="278" spans="1:14">
      <c r="A278">
        <v>2305321</v>
      </c>
      <c r="B278" t="s">
        <v>117</v>
      </c>
      <c r="C278" t="s">
        <v>29</v>
      </c>
      <c r="D278" t="s">
        <v>12</v>
      </c>
      <c r="H278">
        <v>1471</v>
      </c>
      <c r="I278">
        <v>0</v>
      </c>
      <c r="J278">
        <v>30</v>
      </c>
      <c r="K278">
        <v>1991</v>
      </c>
      <c r="L278" t="s">
        <v>13</v>
      </c>
      <c r="M278">
        <f>VLOOKUP(A278,[1]ágúst!$A$1:$J$334,5,FALSE)</f>
        <v>1471</v>
      </c>
      <c r="N278">
        <f>H278-M278</f>
        <v>0</v>
      </c>
    </row>
    <row r="279" spans="1:14">
      <c r="A279">
        <v>2305534</v>
      </c>
      <c r="B279" t="s">
        <v>120</v>
      </c>
      <c r="C279" t="s">
        <v>29</v>
      </c>
      <c r="D279" t="s">
        <v>14</v>
      </c>
      <c r="H279">
        <v>1784</v>
      </c>
      <c r="I279">
        <v>0</v>
      </c>
      <c r="J279">
        <v>15</v>
      </c>
      <c r="K279">
        <v>1994</v>
      </c>
      <c r="L279" t="s">
        <v>15</v>
      </c>
      <c r="M279">
        <f>VLOOKUP(A279,[1]ágúst!$A$1:$J$334,5,FALSE)</f>
        <v>1784</v>
      </c>
      <c r="N279">
        <f>H279-M279</f>
        <v>0</v>
      </c>
    </row>
    <row r="280" spans="1:14">
      <c r="A280">
        <v>2305593</v>
      </c>
      <c r="B280" t="s">
        <v>151</v>
      </c>
      <c r="C280" t="s">
        <v>29</v>
      </c>
      <c r="D280" t="s">
        <v>12</v>
      </c>
      <c r="H280">
        <v>1735</v>
      </c>
      <c r="I280">
        <v>0</v>
      </c>
      <c r="J280">
        <v>30</v>
      </c>
      <c r="K280">
        <v>1964</v>
      </c>
      <c r="L280" t="s">
        <v>13</v>
      </c>
      <c r="M280">
        <f>VLOOKUP(A280,[1]ágúst!$A$1:$J$334,5,FALSE)</f>
        <v>1735</v>
      </c>
      <c r="N280">
        <f>H280-M280</f>
        <v>0</v>
      </c>
    </row>
    <row r="281" spans="1:14">
      <c r="A281">
        <v>2305623</v>
      </c>
      <c r="B281" t="s">
        <v>179</v>
      </c>
      <c r="C281" t="s">
        <v>29</v>
      </c>
      <c r="D281" t="s">
        <v>12</v>
      </c>
      <c r="H281">
        <v>2009</v>
      </c>
      <c r="I281">
        <v>3</v>
      </c>
      <c r="J281">
        <v>15</v>
      </c>
      <c r="K281">
        <v>1998</v>
      </c>
      <c r="M281">
        <f>VLOOKUP(A281,[1]ágúst!$A$1:$J$334,5,FALSE)</f>
        <v>2047</v>
      </c>
      <c r="N281">
        <f>H281-M281</f>
        <v>-38</v>
      </c>
    </row>
    <row r="282" spans="1:14">
      <c r="A282">
        <v>2305860</v>
      </c>
      <c r="B282" t="s">
        <v>173</v>
      </c>
      <c r="C282" t="s">
        <v>29</v>
      </c>
      <c r="D282" t="s">
        <v>12</v>
      </c>
      <c r="H282">
        <v>1968</v>
      </c>
      <c r="I282">
        <v>0</v>
      </c>
      <c r="J282">
        <v>30</v>
      </c>
      <c r="K282">
        <v>1961</v>
      </c>
      <c r="M282">
        <f>VLOOKUP(A282,[1]ágúst!$A$1:$J$334,5,FALSE)</f>
        <v>1968</v>
      </c>
      <c r="N282">
        <f>H282-M282</f>
        <v>0</v>
      </c>
    </row>
    <row r="283" spans="1:14">
      <c r="A283">
        <v>2305887</v>
      </c>
      <c r="B283" t="s">
        <v>303</v>
      </c>
      <c r="C283" t="s">
        <v>29</v>
      </c>
      <c r="D283" t="s">
        <v>12</v>
      </c>
      <c r="H283">
        <v>1872</v>
      </c>
      <c r="I283">
        <v>0</v>
      </c>
      <c r="J283">
        <v>30</v>
      </c>
      <c r="K283">
        <v>1926</v>
      </c>
      <c r="M283">
        <f>VLOOKUP(A283,[1]ágúst!$A$1:$J$334,5,FALSE)</f>
        <v>1872</v>
      </c>
      <c r="N283">
        <f>H283-M283</f>
        <v>0</v>
      </c>
    </row>
    <row r="284" spans="1:14">
      <c r="A284">
        <v>2306034</v>
      </c>
      <c r="B284" t="s">
        <v>250</v>
      </c>
      <c r="C284" t="s">
        <v>29</v>
      </c>
      <c r="D284" t="s">
        <v>12</v>
      </c>
      <c r="H284">
        <v>1780</v>
      </c>
      <c r="I284">
        <v>0</v>
      </c>
      <c r="J284">
        <v>30</v>
      </c>
      <c r="K284">
        <v>1965</v>
      </c>
      <c r="M284">
        <f>VLOOKUP(A284,[1]ágúst!$A$1:$J$334,5,FALSE)</f>
        <v>1780</v>
      </c>
      <c r="N284">
        <f>H284-M284</f>
        <v>0</v>
      </c>
    </row>
    <row r="285" spans="1:14">
      <c r="A285">
        <v>2306514</v>
      </c>
      <c r="B285" t="s">
        <v>256</v>
      </c>
      <c r="C285" t="s">
        <v>29</v>
      </c>
      <c r="D285" t="s">
        <v>12</v>
      </c>
      <c r="H285">
        <v>2076</v>
      </c>
      <c r="I285">
        <v>0</v>
      </c>
      <c r="J285">
        <v>30</v>
      </c>
      <c r="K285">
        <v>1952</v>
      </c>
      <c r="L285" t="s">
        <v>13</v>
      </c>
      <c r="M285">
        <f>VLOOKUP(A285,[1]ágúst!$A$1:$J$334,5,FALSE)</f>
        <v>2076</v>
      </c>
      <c r="N285">
        <f>H285-M285</f>
        <v>0</v>
      </c>
    </row>
    <row r="286" spans="1:14">
      <c r="A286">
        <v>2306557</v>
      </c>
      <c r="B286" t="s">
        <v>308</v>
      </c>
      <c r="C286" t="s">
        <v>29</v>
      </c>
      <c r="D286" t="s">
        <v>12</v>
      </c>
      <c r="H286">
        <v>1771</v>
      </c>
      <c r="I286">
        <v>0</v>
      </c>
      <c r="J286">
        <v>30</v>
      </c>
      <c r="K286">
        <v>1986</v>
      </c>
      <c r="L286" t="s">
        <v>13</v>
      </c>
      <c r="M286">
        <f>VLOOKUP(A286,[1]ágúst!$A$1:$J$334,5,FALSE)</f>
        <v>1771</v>
      </c>
      <c r="N286">
        <f>H286-M286</f>
        <v>0</v>
      </c>
    </row>
    <row r="287" spans="1:14">
      <c r="A287">
        <v>2306565</v>
      </c>
      <c r="B287" t="s">
        <v>312</v>
      </c>
      <c r="C287" t="s">
        <v>29</v>
      </c>
      <c r="D287" t="s">
        <v>12</v>
      </c>
      <c r="H287">
        <v>1477</v>
      </c>
      <c r="I287">
        <v>0</v>
      </c>
      <c r="J287">
        <v>30</v>
      </c>
      <c r="K287">
        <v>1996</v>
      </c>
      <c r="L287" t="s">
        <v>13</v>
      </c>
      <c r="M287">
        <f>VLOOKUP(A287,[1]ágúst!$A$1:$J$334,5,FALSE)</f>
        <v>1477</v>
      </c>
      <c r="N287">
        <f>H287-M287</f>
        <v>0</v>
      </c>
    </row>
    <row r="288" spans="1:14">
      <c r="A288">
        <v>2306727</v>
      </c>
      <c r="B288" t="s">
        <v>129</v>
      </c>
      <c r="C288" t="s">
        <v>29</v>
      </c>
      <c r="D288" t="s">
        <v>12</v>
      </c>
      <c r="H288">
        <v>1753</v>
      </c>
      <c r="I288">
        <v>0</v>
      </c>
      <c r="J288">
        <v>30</v>
      </c>
      <c r="K288">
        <v>1977</v>
      </c>
      <c r="L288" t="s">
        <v>13</v>
      </c>
      <c r="M288">
        <f>VLOOKUP(A288,[1]ágúst!$A$1:$J$334,5,FALSE)</f>
        <v>1753</v>
      </c>
      <c r="N288">
        <f>H288-M288</f>
        <v>0</v>
      </c>
    </row>
    <row r="289" spans="1:14">
      <c r="A289">
        <v>2306760</v>
      </c>
      <c r="B289" t="s">
        <v>177</v>
      </c>
      <c r="C289" t="s">
        <v>29</v>
      </c>
      <c r="D289" t="s">
        <v>12</v>
      </c>
      <c r="H289">
        <v>1436</v>
      </c>
      <c r="I289">
        <v>0</v>
      </c>
      <c r="J289">
        <v>15</v>
      </c>
      <c r="K289">
        <v>1999</v>
      </c>
      <c r="M289">
        <f>VLOOKUP(A289,[1]ágúst!$A$1:$J$334,5,FALSE)</f>
        <v>1436</v>
      </c>
      <c r="N289">
        <f>H289-M289</f>
        <v>0</v>
      </c>
    </row>
    <row r="290" spans="1:14">
      <c r="A290">
        <v>2306816</v>
      </c>
      <c r="B290" t="s">
        <v>264</v>
      </c>
      <c r="C290" t="s">
        <v>29</v>
      </c>
      <c r="D290" t="s">
        <v>12</v>
      </c>
      <c r="H290">
        <v>1835</v>
      </c>
      <c r="I290">
        <v>0</v>
      </c>
      <c r="J290">
        <v>15</v>
      </c>
      <c r="K290">
        <v>1973</v>
      </c>
      <c r="M290">
        <f>VLOOKUP(A290,[1]ágúst!$A$1:$J$334,5,FALSE)</f>
        <v>1835</v>
      </c>
      <c r="N290">
        <f>H290-M290</f>
        <v>0</v>
      </c>
    </row>
    <row r="291" spans="1:14">
      <c r="A291">
        <v>2306824</v>
      </c>
      <c r="B291" t="s">
        <v>266</v>
      </c>
      <c r="C291" t="s">
        <v>29</v>
      </c>
      <c r="D291" t="s">
        <v>14</v>
      </c>
      <c r="H291">
        <v>1361</v>
      </c>
      <c r="I291">
        <v>4</v>
      </c>
      <c r="J291">
        <v>15</v>
      </c>
      <c r="K291">
        <v>1999</v>
      </c>
      <c r="L291" t="s">
        <v>16</v>
      </c>
      <c r="M291">
        <f>VLOOKUP(A291,[1]ágúst!$A$1:$J$334,5,FALSE)</f>
        <v>1358</v>
      </c>
      <c r="N291">
        <f>H291-M291</f>
        <v>3</v>
      </c>
    </row>
    <row r="292" spans="1:14">
      <c r="A292">
        <v>2306840</v>
      </c>
      <c r="B292" t="s">
        <v>313</v>
      </c>
      <c r="C292" t="s">
        <v>29</v>
      </c>
      <c r="D292" t="s">
        <v>12</v>
      </c>
      <c r="H292">
        <v>1601</v>
      </c>
      <c r="I292">
        <v>0</v>
      </c>
      <c r="J292">
        <v>15</v>
      </c>
      <c r="K292">
        <v>1976</v>
      </c>
      <c r="L292" t="s">
        <v>13</v>
      </c>
      <c r="M292">
        <f>VLOOKUP(A292,[1]ágúst!$A$1:$J$334,5,FALSE)</f>
        <v>1601</v>
      </c>
      <c r="N292">
        <f>H292-M292</f>
        <v>0</v>
      </c>
    </row>
    <row r="293" spans="1:14">
      <c r="A293">
        <v>2306875</v>
      </c>
      <c r="B293" t="s">
        <v>332</v>
      </c>
      <c r="C293" t="s">
        <v>29</v>
      </c>
      <c r="D293" t="s">
        <v>12</v>
      </c>
      <c r="H293">
        <v>2017</v>
      </c>
      <c r="I293">
        <v>0</v>
      </c>
      <c r="J293">
        <v>30</v>
      </c>
      <c r="K293">
        <v>1964</v>
      </c>
      <c r="L293" t="s">
        <v>13</v>
      </c>
      <c r="M293">
        <f>VLOOKUP(A293,[1]ágúst!$A$1:$J$334,5,FALSE)</f>
        <v>2017</v>
      </c>
      <c r="N293">
        <f>H293-M293</f>
        <v>0</v>
      </c>
    </row>
    <row r="294" spans="1:14">
      <c r="A294">
        <v>2306913</v>
      </c>
      <c r="B294" t="s">
        <v>61</v>
      </c>
      <c r="C294" t="s">
        <v>29</v>
      </c>
      <c r="D294" t="s">
        <v>12</v>
      </c>
      <c r="H294">
        <v>1614</v>
      </c>
      <c r="I294">
        <v>3</v>
      </c>
      <c r="J294">
        <v>15</v>
      </c>
      <c r="K294">
        <v>1997</v>
      </c>
      <c r="M294">
        <f>VLOOKUP(A294,[1]ágúst!$A$1:$J$334,5,FALSE)</f>
        <v>1612</v>
      </c>
      <c r="N294">
        <f>H294-M294</f>
        <v>2</v>
      </c>
    </row>
    <row r="295" spans="1:14">
      <c r="A295">
        <v>2306972</v>
      </c>
      <c r="B295" t="s">
        <v>282</v>
      </c>
      <c r="C295" t="s">
        <v>29</v>
      </c>
      <c r="D295" t="s">
        <v>12</v>
      </c>
      <c r="H295">
        <v>1729</v>
      </c>
      <c r="I295">
        <v>0</v>
      </c>
      <c r="J295">
        <v>15</v>
      </c>
      <c r="K295">
        <v>1991</v>
      </c>
      <c r="M295">
        <f>VLOOKUP(A295,[1]ágúst!$A$1:$J$334,5,FALSE)</f>
        <v>1729</v>
      </c>
      <c r="N295">
        <f>H295-M295</f>
        <v>0</v>
      </c>
    </row>
    <row r="296" spans="1:14">
      <c r="A296">
        <v>2307006</v>
      </c>
      <c r="B296" t="s">
        <v>82</v>
      </c>
      <c r="C296" t="s">
        <v>29</v>
      </c>
      <c r="D296" t="s">
        <v>12</v>
      </c>
      <c r="H296">
        <v>1755</v>
      </c>
      <c r="I296">
        <v>0</v>
      </c>
      <c r="J296">
        <v>30</v>
      </c>
      <c r="K296">
        <v>1950</v>
      </c>
      <c r="L296" t="s">
        <v>13</v>
      </c>
      <c r="M296">
        <f>VLOOKUP(A296,[1]ágúst!$A$1:$J$334,5,FALSE)</f>
        <v>1755</v>
      </c>
      <c r="N296">
        <f>H296-M296</f>
        <v>0</v>
      </c>
    </row>
    <row r="297" spans="1:14">
      <c r="A297">
        <v>2307014</v>
      </c>
      <c r="B297" t="s">
        <v>154</v>
      </c>
      <c r="C297" t="s">
        <v>29</v>
      </c>
      <c r="D297" t="s">
        <v>12</v>
      </c>
      <c r="H297">
        <v>1616</v>
      </c>
      <c r="I297">
        <v>0</v>
      </c>
      <c r="J297">
        <v>30</v>
      </c>
      <c r="K297">
        <v>1996</v>
      </c>
      <c r="M297">
        <f>VLOOKUP(A297,[1]ágúst!$A$1:$J$334,5,FALSE)</f>
        <v>1616</v>
      </c>
      <c r="N297">
        <f>H297-M297</f>
        <v>0</v>
      </c>
    </row>
    <row r="298" spans="1:14">
      <c r="A298">
        <v>2307065</v>
      </c>
      <c r="B298" t="s">
        <v>170</v>
      </c>
      <c r="C298" t="s">
        <v>29</v>
      </c>
      <c r="D298" t="s">
        <v>12</v>
      </c>
      <c r="H298">
        <v>1944</v>
      </c>
      <c r="I298">
        <v>0</v>
      </c>
      <c r="J298">
        <v>30</v>
      </c>
      <c r="K298">
        <v>1966</v>
      </c>
      <c r="M298">
        <f>VLOOKUP(A298,[1]ágúst!$A$1:$J$334,5,FALSE)</f>
        <v>1944</v>
      </c>
      <c r="N298">
        <f>H298-M298</f>
        <v>0</v>
      </c>
    </row>
    <row r="299" spans="1:14">
      <c r="A299">
        <v>2307197</v>
      </c>
      <c r="B299" t="s">
        <v>87</v>
      </c>
      <c r="C299" t="s">
        <v>29</v>
      </c>
      <c r="D299" t="s">
        <v>12</v>
      </c>
      <c r="H299">
        <v>1718</v>
      </c>
      <c r="I299">
        <v>0</v>
      </c>
      <c r="J299">
        <v>30</v>
      </c>
      <c r="K299">
        <v>1975</v>
      </c>
      <c r="M299">
        <f>VLOOKUP(A299,[1]ágúst!$A$1:$J$334,5,FALSE)</f>
        <v>1718</v>
      </c>
      <c r="N299">
        <f>H299-M299</f>
        <v>0</v>
      </c>
    </row>
    <row r="300" spans="1:14">
      <c r="A300">
        <v>2307324</v>
      </c>
      <c r="B300" t="s">
        <v>160</v>
      </c>
      <c r="C300" t="s">
        <v>29</v>
      </c>
      <c r="D300" t="s">
        <v>12</v>
      </c>
      <c r="H300">
        <v>1730</v>
      </c>
      <c r="I300">
        <v>0</v>
      </c>
      <c r="J300">
        <v>30</v>
      </c>
      <c r="K300">
        <v>1954</v>
      </c>
      <c r="M300">
        <f>VLOOKUP(A300,[1]ágúst!$A$1:$J$334,5,FALSE)</f>
        <v>1730</v>
      </c>
      <c r="N300">
        <f>H300-M300</f>
        <v>0</v>
      </c>
    </row>
    <row r="301" spans="1:14">
      <c r="A301">
        <v>2307626</v>
      </c>
      <c r="B301" t="s">
        <v>350</v>
      </c>
      <c r="C301" t="s">
        <v>29</v>
      </c>
      <c r="D301" t="s">
        <v>12</v>
      </c>
      <c r="H301">
        <v>1720</v>
      </c>
      <c r="I301">
        <v>0</v>
      </c>
      <c r="J301">
        <v>15</v>
      </c>
      <c r="K301">
        <v>1966</v>
      </c>
      <c r="M301">
        <f>VLOOKUP(A301,[1]ágúst!$A$1:$J$334,5,FALSE)</f>
        <v>1720</v>
      </c>
      <c r="N301">
        <f>H301-M301</f>
        <v>0</v>
      </c>
    </row>
    <row r="302" spans="1:14">
      <c r="A302">
        <v>2307731</v>
      </c>
      <c r="B302" t="s">
        <v>328</v>
      </c>
      <c r="C302" t="s">
        <v>29</v>
      </c>
      <c r="D302" t="s">
        <v>12</v>
      </c>
      <c r="H302">
        <v>1761</v>
      </c>
      <c r="I302">
        <v>3</v>
      </c>
      <c r="J302">
        <v>15</v>
      </c>
      <c r="K302">
        <v>1999</v>
      </c>
      <c r="M302">
        <f>VLOOKUP(A302,[1]ágúst!$A$1:$J$334,5,FALSE)</f>
        <v>1747</v>
      </c>
      <c r="N302">
        <f>H302-M302</f>
        <v>14</v>
      </c>
    </row>
    <row r="303" spans="1:14">
      <c r="A303">
        <v>2307740</v>
      </c>
      <c r="B303" t="s">
        <v>281</v>
      </c>
      <c r="C303" t="s">
        <v>29</v>
      </c>
      <c r="D303" t="s">
        <v>12</v>
      </c>
      <c r="H303">
        <v>1584</v>
      </c>
      <c r="I303">
        <v>0</v>
      </c>
      <c r="J303">
        <v>30</v>
      </c>
      <c r="K303">
        <v>1976</v>
      </c>
      <c r="M303">
        <f>VLOOKUP(A303,[1]ágúst!$A$1:$J$334,5,FALSE)</f>
        <v>1584</v>
      </c>
      <c r="N303">
        <f>H303-M303</f>
        <v>0</v>
      </c>
    </row>
    <row r="304" spans="1:14">
      <c r="A304">
        <v>2307790</v>
      </c>
      <c r="B304" t="s">
        <v>357</v>
      </c>
      <c r="C304" t="s">
        <v>29</v>
      </c>
      <c r="D304" t="s">
        <v>12</v>
      </c>
      <c r="H304">
        <v>1719</v>
      </c>
      <c r="I304">
        <v>0</v>
      </c>
      <c r="J304">
        <v>30</v>
      </c>
      <c r="K304">
        <v>1993</v>
      </c>
      <c r="L304" t="s">
        <v>13</v>
      </c>
      <c r="M304">
        <f>VLOOKUP(A304,[1]ágúst!$A$1:$J$334,5,FALSE)</f>
        <v>1719</v>
      </c>
      <c r="N304">
        <f>H304-M304</f>
        <v>0</v>
      </c>
    </row>
    <row r="305" spans="1:14">
      <c r="A305">
        <v>2307987</v>
      </c>
      <c r="B305" t="s">
        <v>32</v>
      </c>
      <c r="C305" t="s">
        <v>29</v>
      </c>
      <c r="D305" t="s">
        <v>12</v>
      </c>
      <c r="H305">
        <v>1866</v>
      </c>
      <c r="I305">
        <v>0</v>
      </c>
      <c r="J305">
        <v>15</v>
      </c>
      <c r="K305">
        <v>1976</v>
      </c>
      <c r="M305">
        <f>VLOOKUP(A305,[1]ágúst!$A$1:$J$334,5,FALSE)</f>
        <v>1866</v>
      </c>
      <c r="N305">
        <f>H305-M305</f>
        <v>0</v>
      </c>
    </row>
    <row r="306" spans="1:14">
      <c r="A306">
        <v>2308002</v>
      </c>
      <c r="B306" t="s">
        <v>199</v>
      </c>
      <c r="C306" t="s">
        <v>29</v>
      </c>
      <c r="D306" t="s">
        <v>12</v>
      </c>
      <c r="H306">
        <v>1624</v>
      </c>
      <c r="I306">
        <v>11</v>
      </c>
      <c r="J306">
        <v>30</v>
      </c>
      <c r="K306">
        <v>1999</v>
      </c>
      <c r="M306">
        <v>0</v>
      </c>
      <c r="N306">
        <f>H306-M306</f>
        <v>1624</v>
      </c>
    </row>
    <row r="307" spans="1:14">
      <c r="A307">
        <v>2308010</v>
      </c>
      <c r="B307" t="s">
        <v>216</v>
      </c>
      <c r="C307" t="s">
        <v>29</v>
      </c>
      <c r="D307" t="s">
        <v>12</v>
      </c>
      <c r="H307">
        <v>1614</v>
      </c>
      <c r="I307">
        <v>6</v>
      </c>
      <c r="J307">
        <v>15</v>
      </c>
      <c r="K307">
        <v>2000</v>
      </c>
      <c r="M307">
        <f>VLOOKUP(A307,[1]ágúst!$A$1:$J$334,5,FALSE)</f>
        <v>1554</v>
      </c>
      <c r="N307">
        <f>H307-M307</f>
        <v>60</v>
      </c>
    </row>
    <row r="308" spans="1:14">
      <c r="A308">
        <v>2308240</v>
      </c>
      <c r="B308" t="s">
        <v>95</v>
      </c>
      <c r="C308" t="s">
        <v>29</v>
      </c>
      <c r="D308" t="s">
        <v>12</v>
      </c>
      <c r="H308">
        <v>1464</v>
      </c>
      <c r="I308">
        <v>2</v>
      </c>
      <c r="J308">
        <v>30</v>
      </c>
      <c r="K308">
        <v>2000</v>
      </c>
      <c r="M308">
        <f>VLOOKUP(A308,[1]ágúst!$A$1:$J$334,5,FALSE)</f>
        <v>1470</v>
      </c>
      <c r="N308">
        <f>H308-M308</f>
        <v>-6</v>
      </c>
    </row>
    <row r="309" spans="1:14">
      <c r="A309">
        <v>2308312</v>
      </c>
      <c r="B309" t="s">
        <v>134</v>
      </c>
      <c r="C309" t="s">
        <v>29</v>
      </c>
      <c r="D309" t="s">
        <v>12</v>
      </c>
      <c r="H309">
        <v>1985</v>
      </c>
      <c r="I309">
        <v>0</v>
      </c>
      <c r="J309">
        <v>30</v>
      </c>
      <c r="K309">
        <v>1971</v>
      </c>
      <c r="M309">
        <f>VLOOKUP(A309,[1]ágúst!$A$1:$J$334,5,FALSE)</f>
        <v>1985</v>
      </c>
      <c r="N309">
        <f>H309-M309</f>
        <v>0</v>
      </c>
    </row>
    <row r="310" spans="1:14">
      <c r="A310">
        <v>2308410</v>
      </c>
      <c r="B310" t="s">
        <v>195</v>
      </c>
      <c r="C310" t="s">
        <v>29</v>
      </c>
      <c r="D310" t="s">
        <v>12</v>
      </c>
      <c r="H310">
        <v>1951</v>
      </c>
      <c r="I310">
        <v>0</v>
      </c>
      <c r="J310">
        <v>30</v>
      </c>
      <c r="K310">
        <v>1968</v>
      </c>
      <c r="M310">
        <f>VLOOKUP(A310,[1]ágúst!$A$1:$J$334,5,FALSE)</f>
        <v>1951</v>
      </c>
      <c r="N310">
        <f>H310-M310</f>
        <v>0</v>
      </c>
    </row>
    <row r="311" spans="1:14">
      <c r="A311">
        <v>2308533</v>
      </c>
      <c r="B311" t="s">
        <v>236</v>
      </c>
      <c r="C311" t="s">
        <v>29</v>
      </c>
      <c r="D311" t="s">
        <v>12</v>
      </c>
      <c r="H311">
        <v>1749</v>
      </c>
      <c r="I311">
        <v>6</v>
      </c>
      <c r="J311">
        <v>15</v>
      </c>
      <c r="K311">
        <v>1983</v>
      </c>
      <c r="M311">
        <f>VLOOKUP(A311,[1]ágúst!$A$1:$J$334,5,FALSE)</f>
        <v>1740</v>
      </c>
      <c r="N311">
        <f>H311-M311</f>
        <v>9</v>
      </c>
    </row>
    <row r="312" spans="1:14">
      <c r="A312">
        <v>2308649</v>
      </c>
      <c r="B312" t="s">
        <v>310</v>
      </c>
      <c r="C312" t="s">
        <v>29</v>
      </c>
      <c r="D312" t="s">
        <v>12</v>
      </c>
      <c r="H312">
        <v>1596</v>
      </c>
      <c r="I312">
        <v>0</v>
      </c>
      <c r="J312">
        <v>15</v>
      </c>
      <c r="K312">
        <v>2003</v>
      </c>
      <c r="M312">
        <f>VLOOKUP(A312,[1]ágúst!$A$1:$J$334,5,FALSE)</f>
        <v>1590</v>
      </c>
      <c r="N312">
        <f>H312-M312</f>
        <v>6</v>
      </c>
    </row>
    <row r="313" spans="1:14">
      <c r="A313">
        <v>2308738</v>
      </c>
      <c r="B313" t="s">
        <v>355</v>
      </c>
      <c r="C313" t="s">
        <v>29</v>
      </c>
      <c r="D313" t="s">
        <v>12</v>
      </c>
      <c r="H313">
        <v>1809</v>
      </c>
      <c r="I313">
        <v>5</v>
      </c>
      <c r="J313">
        <v>15</v>
      </c>
      <c r="K313">
        <v>1954</v>
      </c>
      <c r="M313">
        <f>VLOOKUP(A313,[1]ágúst!$A$1:$J$334,5,FALSE)</f>
        <v>1818</v>
      </c>
      <c r="N313">
        <f>H313-M313</f>
        <v>-9</v>
      </c>
    </row>
    <row r="314" spans="1:14">
      <c r="A314">
        <v>2308843</v>
      </c>
      <c r="B314" t="s">
        <v>215</v>
      </c>
      <c r="C314" t="s">
        <v>29</v>
      </c>
      <c r="D314" t="s">
        <v>14</v>
      </c>
      <c r="H314">
        <v>1246</v>
      </c>
      <c r="I314">
        <v>0</v>
      </c>
      <c r="J314">
        <v>30</v>
      </c>
      <c r="K314">
        <v>1997</v>
      </c>
      <c r="L314" t="s">
        <v>16</v>
      </c>
      <c r="M314">
        <f>VLOOKUP(A314,[1]ágúst!$A$1:$J$334,5,FALSE)</f>
        <v>1246</v>
      </c>
      <c r="N314">
        <f>H314-M314</f>
        <v>0</v>
      </c>
    </row>
    <row r="315" spans="1:14">
      <c r="A315">
        <v>2309076</v>
      </c>
      <c r="B315" t="s">
        <v>166</v>
      </c>
      <c r="C315" t="s">
        <v>29</v>
      </c>
      <c r="D315" t="s">
        <v>12</v>
      </c>
      <c r="H315">
        <v>1491</v>
      </c>
      <c r="I315">
        <v>0</v>
      </c>
      <c r="J315">
        <v>30</v>
      </c>
      <c r="K315">
        <v>1979</v>
      </c>
      <c r="M315">
        <f>VLOOKUP(A315,[1]ágúst!$A$1:$J$334,5,FALSE)</f>
        <v>1491</v>
      </c>
      <c r="N315">
        <f>H315-M315</f>
        <v>0</v>
      </c>
    </row>
    <row r="316" spans="1:14">
      <c r="A316">
        <v>2309092</v>
      </c>
      <c r="B316" t="s">
        <v>188</v>
      </c>
      <c r="C316" t="s">
        <v>29</v>
      </c>
      <c r="D316" t="s">
        <v>12</v>
      </c>
      <c r="H316">
        <v>1484</v>
      </c>
      <c r="I316">
        <v>4</v>
      </c>
      <c r="J316">
        <v>30</v>
      </c>
      <c r="K316">
        <v>1999</v>
      </c>
      <c r="M316">
        <f>VLOOKUP(A316,[1]ágúst!$A$1:$J$334,5,FALSE)</f>
        <v>1481</v>
      </c>
      <c r="N316">
        <f>H316-M316</f>
        <v>3</v>
      </c>
    </row>
    <row r="317" spans="1:14">
      <c r="A317">
        <v>2309114</v>
      </c>
      <c r="B317" t="s">
        <v>242</v>
      </c>
      <c r="C317" t="s">
        <v>29</v>
      </c>
      <c r="D317" t="s">
        <v>14</v>
      </c>
      <c r="H317">
        <v>1549</v>
      </c>
      <c r="I317">
        <v>0</v>
      </c>
      <c r="J317">
        <v>30</v>
      </c>
      <c r="K317">
        <v>1998</v>
      </c>
      <c r="L317" t="s">
        <v>16</v>
      </c>
      <c r="M317">
        <f>VLOOKUP(A317,[1]ágúst!$A$1:$J$334,5,FALSE)</f>
        <v>1549</v>
      </c>
      <c r="N317">
        <f>H317-M317</f>
        <v>0</v>
      </c>
    </row>
    <row r="318" spans="1:14">
      <c r="A318">
        <v>2309130</v>
      </c>
      <c r="B318" t="s">
        <v>269</v>
      </c>
      <c r="C318" t="s">
        <v>29</v>
      </c>
      <c r="D318" t="s">
        <v>12</v>
      </c>
      <c r="H318">
        <v>1369</v>
      </c>
      <c r="I318">
        <v>12</v>
      </c>
      <c r="J318">
        <v>30</v>
      </c>
      <c r="K318">
        <v>1999</v>
      </c>
      <c r="M318">
        <v>0</v>
      </c>
      <c r="N318">
        <f>H318-M318</f>
        <v>1369</v>
      </c>
    </row>
    <row r="319" spans="1:14">
      <c r="A319">
        <v>2309181</v>
      </c>
      <c r="B319" t="s">
        <v>348</v>
      </c>
      <c r="C319" t="s">
        <v>29</v>
      </c>
      <c r="D319" t="s">
        <v>12</v>
      </c>
      <c r="H319">
        <v>2165</v>
      </c>
      <c r="I319">
        <v>0</v>
      </c>
      <c r="J319">
        <v>30</v>
      </c>
      <c r="K319">
        <v>1949</v>
      </c>
      <c r="M319">
        <f>VLOOKUP(A319,[1]ágúst!$A$1:$J$334,5,FALSE)</f>
        <v>2165</v>
      </c>
      <c r="N319">
        <f>H319-M319</f>
        <v>0</v>
      </c>
    </row>
    <row r="320" spans="1:14">
      <c r="A320">
        <v>2309203</v>
      </c>
      <c r="B320" t="s">
        <v>336</v>
      </c>
      <c r="C320" t="s">
        <v>29</v>
      </c>
      <c r="D320" t="s">
        <v>12</v>
      </c>
      <c r="H320">
        <v>1665</v>
      </c>
      <c r="I320">
        <v>0</v>
      </c>
      <c r="J320">
        <v>30</v>
      </c>
      <c r="K320">
        <v>1954</v>
      </c>
      <c r="M320">
        <f>VLOOKUP(A320,[1]ágúst!$A$1:$J$334,5,FALSE)</f>
        <v>1665</v>
      </c>
      <c r="N320">
        <f>H320-M320</f>
        <v>0</v>
      </c>
    </row>
    <row r="321" spans="1:14">
      <c r="A321">
        <v>2309220</v>
      </c>
      <c r="B321" t="s">
        <v>88</v>
      </c>
      <c r="C321" t="s">
        <v>29</v>
      </c>
      <c r="D321" t="s">
        <v>12</v>
      </c>
      <c r="H321">
        <v>1596</v>
      </c>
      <c r="I321">
        <v>4</v>
      </c>
      <c r="J321">
        <v>15</v>
      </c>
      <c r="K321">
        <v>1976</v>
      </c>
      <c r="M321">
        <f>VLOOKUP(A321,[1]ágúst!$A$1:$J$334,5,FALSE)</f>
        <v>1594</v>
      </c>
      <c r="N321">
        <f>H321-M321</f>
        <v>2</v>
      </c>
    </row>
    <row r="322" spans="1:14">
      <c r="A322">
        <v>2309270</v>
      </c>
      <c r="B322" t="s">
        <v>365</v>
      </c>
      <c r="C322" t="s">
        <v>29</v>
      </c>
      <c r="D322" t="s">
        <v>12</v>
      </c>
      <c r="H322">
        <v>1564</v>
      </c>
      <c r="I322">
        <v>0</v>
      </c>
      <c r="J322">
        <v>15</v>
      </c>
      <c r="K322">
        <v>1990</v>
      </c>
      <c r="M322">
        <f>VLOOKUP(A322,[1]ágúst!$A$1:$J$334,5,FALSE)</f>
        <v>1564</v>
      </c>
      <c r="N322">
        <f>H322-M322</f>
        <v>0</v>
      </c>
    </row>
    <row r="323" spans="1:14">
      <c r="A323">
        <v>2309424</v>
      </c>
      <c r="B323" t="s">
        <v>56</v>
      </c>
      <c r="C323" t="s">
        <v>29</v>
      </c>
      <c r="D323" t="s">
        <v>14</v>
      </c>
      <c r="H323">
        <v>1805</v>
      </c>
      <c r="I323">
        <v>0</v>
      </c>
      <c r="J323">
        <v>30</v>
      </c>
      <c r="K323">
        <v>1984</v>
      </c>
      <c r="L323" t="s">
        <v>16</v>
      </c>
      <c r="M323">
        <f>VLOOKUP(A323,[1]ágúst!$A$1:$J$334,5,FALSE)</f>
        <v>1805</v>
      </c>
      <c r="N323">
        <f>H323-M323</f>
        <v>0</v>
      </c>
    </row>
    <row r="324" spans="1:14">
      <c r="A324">
        <v>2309491</v>
      </c>
      <c r="B324" t="s">
        <v>77</v>
      </c>
      <c r="C324" t="s">
        <v>29</v>
      </c>
      <c r="D324" t="s">
        <v>14</v>
      </c>
      <c r="H324">
        <v>1466</v>
      </c>
      <c r="I324">
        <v>4</v>
      </c>
      <c r="J324">
        <v>15</v>
      </c>
      <c r="K324">
        <v>2002</v>
      </c>
      <c r="L324" t="s">
        <v>16</v>
      </c>
      <c r="M324">
        <f>VLOOKUP(A324,[1]ágúst!$A$1:$J$334,5,FALSE)</f>
        <v>1471</v>
      </c>
      <c r="N324">
        <f>H324-M324</f>
        <v>-5</v>
      </c>
    </row>
    <row r="325" spans="1:14">
      <c r="A325">
        <v>2309530</v>
      </c>
      <c r="B325" t="s">
        <v>99</v>
      </c>
      <c r="C325" t="s">
        <v>29</v>
      </c>
      <c r="D325" t="s">
        <v>12</v>
      </c>
      <c r="H325">
        <v>1491</v>
      </c>
      <c r="I325">
        <v>0</v>
      </c>
      <c r="J325">
        <v>30</v>
      </c>
      <c r="K325">
        <v>1997</v>
      </c>
      <c r="M325">
        <f>VLOOKUP(A325,[1]ágúst!$A$1:$J$334,5,FALSE)</f>
        <v>1491</v>
      </c>
      <c r="N325">
        <f>H325-M325</f>
        <v>0</v>
      </c>
    </row>
    <row r="326" spans="1:14">
      <c r="A326">
        <v>2309670</v>
      </c>
      <c r="B326" t="s">
        <v>278</v>
      </c>
      <c r="C326" t="s">
        <v>29</v>
      </c>
      <c r="D326" t="s">
        <v>14</v>
      </c>
      <c r="H326">
        <v>1374</v>
      </c>
      <c r="I326">
        <v>4</v>
      </c>
      <c r="J326">
        <v>30</v>
      </c>
      <c r="K326">
        <v>2000</v>
      </c>
      <c r="L326" t="s">
        <v>16</v>
      </c>
      <c r="M326">
        <f>VLOOKUP(A326,[1]ágúst!$A$1:$J$334,5,FALSE)</f>
        <v>1394</v>
      </c>
      <c r="N326">
        <f>H326-M326</f>
        <v>-20</v>
      </c>
    </row>
    <row r="327" spans="1:14">
      <c r="A327">
        <v>2309777</v>
      </c>
      <c r="B327" t="s">
        <v>345</v>
      </c>
      <c r="C327" t="s">
        <v>29</v>
      </c>
      <c r="D327" t="s">
        <v>12</v>
      </c>
      <c r="H327">
        <v>1562</v>
      </c>
      <c r="I327">
        <v>3</v>
      </c>
      <c r="J327">
        <v>30</v>
      </c>
      <c r="K327">
        <v>1998</v>
      </c>
      <c r="M327">
        <f>VLOOKUP(A327,[1]ágúst!$A$1:$J$334,5,FALSE)</f>
        <v>1586</v>
      </c>
      <c r="N327">
        <f>H327-M327</f>
        <v>-24</v>
      </c>
    </row>
    <row r="328" spans="1:14">
      <c r="A328">
        <v>2309793</v>
      </c>
      <c r="B328" t="s">
        <v>222</v>
      </c>
      <c r="C328" t="s">
        <v>29</v>
      </c>
      <c r="D328" t="s">
        <v>12</v>
      </c>
      <c r="H328">
        <v>1830</v>
      </c>
      <c r="I328">
        <v>0</v>
      </c>
      <c r="J328">
        <v>15</v>
      </c>
      <c r="K328">
        <v>1984</v>
      </c>
      <c r="M328">
        <f>VLOOKUP(A328,[1]ágúst!$A$1:$J$334,5,FALSE)</f>
        <v>1830</v>
      </c>
      <c r="N328">
        <f>H328-M328</f>
        <v>0</v>
      </c>
    </row>
    <row r="329" spans="1:14">
      <c r="A329">
        <v>2309998</v>
      </c>
      <c r="B329" t="s">
        <v>155</v>
      </c>
      <c r="C329" t="s">
        <v>29</v>
      </c>
      <c r="D329" t="s">
        <v>12</v>
      </c>
      <c r="H329">
        <v>1711</v>
      </c>
      <c r="I329">
        <v>0</v>
      </c>
      <c r="J329">
        <v>15</v>
      </c>
      <c r="K329">
        <v>2001</v>
      </c>
      <c r="M329">
        <f>VLOOKUP(A329,[1]ágúst!$A$1:$J$334,5,FALSE)</f>
        <v>1720</v>
      </c>
      <c r="N329">
        <f>H329-M329</f>
        <v>-9</v>
      </c>
    </row>
    <row r="330" spans="1:14">
      <c r="A330">
        <v>2310040</v>
      </c>
      <c r="B330" t="s">
        <v>316</v>
      </c>
      <c r="C330" t="s">
        <v>29</v>
      </c>
      <c r="D330" t="s">
        <v>12</v>
      </c>
      <c r="H330">
        <v>1438</v>
      </c>
      <c r="I330">
        <v>6</v>
      </c>
      <c r="J330">
        <v>15</v>
      </c>
      <c r="K330">
        <v>2001</v>
      </c>
      <c r="M330">
        <f>VLOOKUP(A330,[1]ágúst!$A$1:$J$334,5,FALSE)</f>
        <v>1329</v>
      </c>
      <c r="N330">
        <f>H330-M330</f>
        <v>109</v>
      </c>
    </row>
    <row r="331" spans="1:14">
      <c r="A331">
        <v>2310066</v>
      </c>
      <c r="B331" t="s">
        <v>69</v>
      </c>
      <c r="C331" t="s">
        <v>29</v>
      </c>
      <c r="D331" t="s">
        <v>12</v>
      </c>
      <c r="H331">
        <v>1857</v>
      </c>
      <c r="I331">
        <v>0</v>
      </c>
      <c r="J331">
        <v>30</v>
      </c>
      <c r="K331">
        <v>1964</v>
      </c>
      <c r="M331">
        <f>VLOOKUP(A331,[1]ágúst!$A$1:$J$334,5,FALSE)</f>
        <v>1857</v>
      </c>
      <c r="N331">
        <f>H331-M331</f>
        <v>0</v>
      </c>
    </row>
    <row r="332" spans="1:14">
      <c r="A332">
        <v>2310090</v>
      </c>
      <c r="B332" t="s">
        <v>333</v>
      </c>
      <c r="C332" t="s">
        <v>29</v>
      </c>
      <c r="D332" t="s">
        <v>12</v>
      </c>
      <c r="H332">
        <v>1434</v>
      </c>
      <c r="I332">
        <v>2</v>
      </c>
      <c r="J332">
        <v>30</v>
      </c>
      <c r="K332">
        <v>1999</v>
      </c>
      <c r="M332">
        <f>VLOOKUP(A332,[1]ágúst!$A$1:$J$334,5,FALSE)</f>
        <v>1447</v>
      </c>
      <c r="N332">
        <f>H332-M332</f>
        <v>-13</v>
      </c>
    </row>
    <row r="333" spans="1:14">
      <c r="A333">
        <v>2310104</v>
      </c>
      <c r="B333" t="s">
        <v>239</v>
      </c>
      <c r="C333" t="s">
        <v>29</v>
      </c>
      <c r="D333" t="s">
        <v>12</v>
      </c>
      <c r="H333">
        <v>2024</v>
      </c>
      <c r="I333">
        <v>0</v>
      </c>
      <c r="J333">
        <v>30</v>
      </c>
      <c r="K333">
        <v>1949</v>
      </c>
      <c r="L333" t="s">
        <v>13</v>
      </c>
      <c r="M333">
        <f>VLOOKUP(A333,[1]ágúst!$A$1:$J$334,5,FALSE)</f>
        <v>2024</v>
      </c>
      <c r="N333">
        <f>H333-M333</f>
        <v>0</v>
      </c>
    </row>
    <row r="334" spans="1:14">
      <c r="A334">
        <v>2310422</v>
      </c>
      <c r="B334" t="s">
        <v>169</v>
      </c>
      <c r="C334" t="s">
        <v>29</v>
      </c>
      <c r="D334" t="s">
        <v>12</v>
      </c>
      <c r="H334">
        <v>1798</v>
      </c>
      <c r="I334">
        <v>0</v>
      </c>
      <c r="J334">
        <v>30</v>
      </c>
      <c r="K334">
        <v>1957</v>
      </c>
      <c r="M334">
        <f>VLOOKUP(A334,[1]ágúst!$A$1:$J$334,5,FALSE)</f>
        <v>1798</v>
      </c>
      <c r="N334">
        <f>H334-M334</f>
        <v>0</v>
      </c>
    </row>
    <row r="335" spans="1:14">
      <c r="A335">
        <v>2310490</v>
      </c>
      <c r="B335" t="s">
        <v>202</v>
      </c>
      <c r="C335" t="s">
        <v>29</v>
      </c>
      <c r="D335" t="s">
        <v>12</v>
      </c>
      <c r="H335">
        <v>1695</v>
      </c>
      <c r="I335">
        <v>0</v>
      </c>
      <c r="J335">
        <v>30</v>
      </c>
      <c r="K335">
        <v>1963</v>
      </c>
      <c r="M335">
        <f>VLOOKUP(A335,[1]ágúst!$A$1:$J$334,5,FALSE)</f>
        <v>1695</v>
      </c>
      <c r="N335">
        <f>H335-M335</f>
        <v>0</v>
      </c>
    </row>
    <row r="336" spans="1:14">
      <c r="A336">
        <v>2806231</v>
      </c>
      <c r="B336" t="s">
        <v>214</v>
      </c>
      <c r="C336" t="s">
        <v>29</v>
      </c>
      <c r="D336" t="s">
        <v>12</v>
      </c>
      <c r="H336">
        <v>2076</v>
      </c>
      <c r="I336">
        <v>0</v>
      </c>
      <c r="J336">
        <v>15</v>
      </c>
      <c r="K336">
        <v>1975</v>
      </c>
      <c r="M336">
        <f>VLOOKUP(A336,[1]ágúst!$A$1:$J$334,5,FALSE)</f>
        <v>2076</v>
      </c>
      <c r="N336">
        <f>H336-M336</f>
        <v>0</v>
      </c>
    </row>
  </sheetData>
  <sortState ref="A2:N336">
    <sortCondition ref="A2:A3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Íslenskir</vt:lpstr>
      <vt:lpstr>Virkir</vt:lpstr>
      <vt:lpstr>Hækkanir</vt:lpstr>
      <vt:lpstr>Unglingar</vt:lpstr>
      <vt:lpstr>Konur</vt:lpstr>
      <vt:lpstr>Öðlingar</vt:lpstr>
      <vt:lpstr>október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Björnsson</dc:creator>
  <cp:lastModifiedBy>llogub</cp:lastModifiedBy>
  <dcterms:created xsi:type="dcterms:W3CDTF">2012-11-01T13:50:48Z</dcterms:created>
  <dcterms:modified xsi:type="dcterms:W3CDTF">2012-11-01T14:01:29Z</dcterms:modified>
</cp:coreProperties>
</file>